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15" windowHeight="12495" activeTab="0"/>
  </bookViews>
  <sheets>
    <sheet name="KONČNI OBRAČUN FILMA" sheetId="1" r:id="rId1"/>
    <sheet name="OBRAČUN PO VIRIH FINANCIRANJA" sheetId="2" r:id="rId2"/>
  </sheets>
  <definedNames>
    <definedName name="_xlnm.Print_Titles" localSheetId="0">'KONČNI OBRAČUN FILMA'!$10:$10</definedName>
  </definedNames>
  <calcPr fullCalcOnLoad="1"/>
</workbook>
</file>

<file path=xl/comments1.xml><?xml version="1.0" encoding="utf-8"?>
<comments xmlns="http://schemas.openxmlformats.org/spreadsheetml/2006/main">
  <authors>
    <author>lzajec</author>
  </authors>
  <commentList>
    <comment ref="F10" authorId="0">
      <text>
        <r>
          <rPr>
            <b/>
            <sz val="9"/>
            <rFont val="Tahoma"/>
            <family val="0"/>
          </rPr>
          <t>lzajec:</t>
        </r>
        <r>
          <rPr>
            <sz val="9"/>
            <rFont val="Tahoma"/>
            <family val="0"/>
          </rPr>
          <t xml:space="preserve">
Glej koristne informacije za izpolnjevanje obrazca spodaj!</t>
        </r>
      </text>
    </comment>
  </commentList>
</comments>
</file>

<file path=xl/sharedStrings.xml><?xml version="1.0" encoding="utf-8"?>
<sst xmlns="http://schemas.openxmlformats.org/spreadsheetml/2006/main" count="431" uniqueCount="356">
  <si>
    <t>1.</t>
  </si>
  <si>
    <t>2.</t>
  </si>
  <si>
    <t>3.</t>
  </si>
  <si>
    <t>5.</t>
  </si>
  <si>
    <t>Datum:</t>
  </si>
  <si>
    <t>nočitve</t>
  </si>
  <si>
    <t xml:space="preserve">prehrana </t>
  </si>
  <si>
    <t>2.1.</t>
  </si>
  <si>
    <t>2.2.</t>
  </si>
  <si>
    <t>3.1.</t>
  </si>
  <si>
    <t>4.1.</t>
  </si>
  <si>
    <t>4.2.</t>
  </si>
  <si>
    <t>Koristne informacije za izpolnjevanje obrazca:</t>
  </si>
  <si>
    <t>-</t>
  </si>
  <si>
    <t>1.1.</t>
  </si>
  <si>
    <t>1.2.</t>
  </si>
  <si>
    <t>(navedite)</t>
  </si>
  <si>
    <t>STROŠKI PREVOZOV - skupno</t>
  </si>
  <si>
    <t>PODPIS IN ŽIG ZAKONITEGA ZASTOPNIKA PRIJAVITELJA:</t>
  </si>
  <si>
    <t>2.3.</t>
  </si>
  <si>
    <t>2.4.</t>
  </si>
  <si>
    <t>drugo - skupno</t>
  </si>
  <si>
    <t>3.2.</t>
  </si>
  <si>
    <t>3.3.</t>
  </si>
  <si>
    <t>5.1.</t>
  </si>
  <si>
    <t>5.2.</t>
  </si>
  <si>
    <t>6.1.</t>
  </si>
  <si>
    <t>6.2.</t>
  </si>
  <si>
    <t>6.3.</t>
  </si>
  <si>
    <t>6.4.</t>
  </si>
  <si>
    <t>6.5.</t>
  </si>
  <si>
    <t>8.</t>
  </si>
  <si>
    <t>STROŠKI ODKUPA PRAVIC IN DEL NA SCENARIJU - skupno</t>
  </si>
  <si>
    <t>ureditev avtorskih pravic za literarno predlogo oziroma scenarij - skupno</t>
  </si>
  <si>
    <t>ureditev opcije za literarno predlogo</t>
  </si>
  <si>
    <t>ureditev opcije za scenarij</t>
  </si>
  <si>
    <t>odkup pravic za literarno predlogo</t>
  </si>
  <si>
    <t>odkup pravic za scenarij</t>
  </si>
  <si>
    <r>
      <t>drugo (</t>
    </r>
    <r>
      <rPr>
        <i/>
        <sz val="10"/>
        <rFont val="Calibri"/>
        <family val="2"/>
      </rPr>
      <t>navedite</t>
    </r>
    <r>
      <rPr>
        <sz val="10"/>
        <rFont val="Calibri"/>
        <family val="2"/>
      </rPr>
      <t>)</t>
    </r>
  </si>
  <si>
    <t>delo na scenariju - skupno</t>
  </si>
  <si>
    <t>1.2.1.</t>
  </si>
  <si>
    <t>udeležba na delavnici za razvoj scenarija ali razvoj filma- skupno</t>
  </si>
  <si>
    <t>šolnina</t>
  </si>
  <si>
    <r>
      <t>drugo (</t>
    </r>
    <r>
      <rPr>
        <i/>
        <sz val="10"/>
        <color indexed="8"/>
        <rFont val="Calibri"/>
        <family val="2"/>
      </rPr>
      <t>navedite</t>
    </r>
    <r>
      <rPr>
        <sz val="10"/>
        <color indexed="8"/>
        <rFont val="Calibri"/>
        <family val="2"/>
      </rPr>
      <t>)</t>
    </r>
  </si>
  <si>
    <t>1.2.2.</t>
  </si>
  <si>
    <t>scenaristične raziskave - skupno</t>
  </si>
  <si>
    <t>1.3.</t>
  </si>
  <si>
    <t>ureditev pravic za uporabo drugih avtorskih in sorodnih del - skupno</t>
  </si>
  <si>
    <t>arhivski material</t>
  </si>
  <si>
    <t>slikovno / fotografsko gradivo</t>
  </si>
  <si>
    <t>zvočni posnetki</t>
  </si>
  <si>
    <t>STROŠKI HONORARJEV ČLANOV FILMSKE EKIPE - skupno</t>
  </si>
  <si>
    <t>ekipa produkcije - skupno</t>
  </si>
  <si>
    <t>direktor filma</t>
  </si>
  <si>
    <t>vodja snemanja</t>
  </si>
  <si>
    <t>asistent produkcije</t>
  </si>
  <si>
    <t>drugi člani ekipe (navedite)</t>
  </si>
  <si>
    <t>ekipa režije - skupno</t>
  </si>
  <si>
    <t>režiser</t>
  </si>
  <si>
    <t>prvi asistent režije</t>
  </si>
  <si>
    <t>drugi asistent režije</t>
  </si>
  <si>
    <t>koordinator statistov</t>
  </si>
  <si>
    <t>tajnica režije</t>
  </si>
  <si>
    <t>ekipa kamere - skupno</t>
  </si>
  <si>
    <t>direktor fotografije</t>
  </si>
  <si>
    <t>asistent direktorja fotografije</t>
  </si>
  <si>
    <t>snemalec</t>
  </si>
  <si>
    <t>ostrilec</t>
  </si>
  <si>
    <t>loader</t>
  </si>
  <si>
    <t>video asist</t>
  </si>
  <si>
    <t>steady cam operater</t>
  </si>
  <si>
    <t>scenski fotograf</t>
  </si>
  <si>
    <t>ekipa zvoka - skupno</t>
  </si>
  <si>
    <t>snemalec zvoka</t>
  </si>
  <si>
    <t>mikroman</t>
  </si>
  <si>
    <t>2.5.</t>
  </si>
  <si>
    <t>ekipa scenografije - skupno</t>
  </si>
  <si>
    <t>scenograf</t>
  </si>
  <si>
    <t>asistent scenografa</t>
  </si>
  <si>
    <t>zunanji rekviziter</t>
  </si>
  <si>
    <t>notranji rekviziter</t>
  </si>
  <si>
    <t>vodja gradnje</t>
  </si>
  <si>
    <t>2.6.</t>
  </si>
  <si>
    <t>ekipa kostumografije - skupno</t>
  </si>
  <si>
    <t>kostumograf</t>
  </si>
  <si>
    <t>asistent kostumografa</t>
  </si>
  <si>
    <t>garderober</t>
  </si>
  <si>
    <t>2.7.</t>
  </si>
  <si>
    <t>ekipa maske - skupno</t>
  </si>
  <si>
    <t>oblikovalec maske</t>
  </si>
  <si>
    <t>masker</t>
  </si>
  <si>
    <t>frizer</t>
  </si>
  <si>
    <t>2.8.</t>
  </si>
  <si>
    <t>ekipa luči - skupno</t>
  </si>
  <si>
    <t>glavni osvetljevalec</t>
  </si>
  <si>
    <t>best boy</t>
  </si>
  <si>
    <t>lučkar/ji</t>
  </si>
  <si>
    <t>agregatist</t>
  </si>
  <si>
    <t>2.9.</t>
  </si>
  <si>
    <t>ekipa scenskih tehnikov - skupno</t>
  </si>
  <si>
    <t>scenski mojster</t>
  </si>
  <si>
    <t>scenski delavec/ci</t>
  </si>
  <si>
    <t>2.10.</t>
  </si>
  <si>
    <t>ekipa montaže slike - skupno</t>
  </si>
  <si>
    <t>glavni montažer</t>
  </si>
  <si>
    <t>asistent montažerja</t>
  </si>
  <si>
    <t>2.11.</t>
  </si>
  <si>
    <t>ekipa tona - skupno</t>
  </si>
  <si>
    <t>tonski oblikovalec</t>
  </si>
  <si>
    <t>tonski mixer</t>
  </si>
  <si>
    <t>snemalec  glasbe ali šumov</t>
  </si>
  <si>
    <t>STROŠKI HONORARJEV ČLANOV IZVAJALSKE EKIPE  - skupno</t>
  </si>
  <si>
    <t>glavne in velike vloge - skupno</t>
  </si>
  <si>
    <t xml:space="preserve">glavna moška vloga - navedite naziv vloge </t>
  </si>
  <si>
    <t xml:space="preserve">glavna ženska vloga - navedite naziv vloge </t>
  </si>
  <si>
    <t>druge glavne in velike vloge (navedite)</t>
  </si>
  <si>
    <t>stranske vloge - skupno</t>
  </si>
  <si>
    <t>male vloge in statisti - skupno</t>
  </si>
  <si>
    <t>3.4.</t>
  </si>
  <si>
    <r>
      <t xml:space="preserve">dublerji; kaskaderji; </t>
    </r>
    <r>
      <rPr>
        <b/>
        <i/>
        <sz val="10"/>
        <rFont val="Calibri"/>
        <family val="2"/>
      </rPr>
      <t>(navedite)</t>
    </r>
    <r>
      <rPr>
        <b/>
        <sz val="10"/>
        <rFont val="Calibri"/>
        <family val="2"/>
      </rPr>
      <t xml:space="preserve"> - skupno</t>
    </r>
  </si>
  <si>
    <t>3.5.</t>
  </si>
  <si>
    <r>
      <t xml:space="preserve">glasbeniki; pevci; plesalci; </t>
    </r>
    <r>
      <rPr>
        <b/>
        <i/>
        <sz val="10"/>
        <rFont val="Calibri"/>
        <family val="2"/>
      </rPr>
      <t>(navedite)</t>
    </r>
    <r>
      <rPr>
        <b/>
        <sz val="10"/>
        <rFont val="Calibri"/>
        <family val="2"/>
      </rPr>
      <t xml:space="preserve"> - skupno</t>
    </r>
  </si>
  <si>
    <t>3.6.</t>
  </si>
  <si>
    <r>
      <t xml:space="preserve">drugi </t>
    </r>
    <r>
      <rPr>
        <b/>
        <i/>
        <sz val="10"/>
        <rFont val="Calibri"/>
        <family val="2"/>
      </rPr>
      <t>(navedite)</t>
    </r>
    <r>
      <rPr>
        <b/>
        <sz val="10"/>
        <rFont val="Calibri"/>
        <family val="2"/>
      </rPr>
      <t xml:space="preserve"> - skupno</t>
    </r>
  </si>
  <si>
    <t xml:space="preserve">4. </t>
  </si>
  <si>
    <t>STROŠKI IZBORA POTENCIALNE IZVAJALSKE EKIPE - skupno</t>
  </si>
  <si>
    <t>avdicije in zasedbe vlog - skupno</t>
  </si>
  <si>
    <t>izvedba predintervjujev - skupno</t>
  </si>
  <si>
    <t>4.3.</t>
  </si>
  <si>
    <t>izvedba poskusnih snemanj - skupno</t>
  </si>
  <si>
    <t>4.4.</t>
  </si>
  <si>
    <t>STROŠKI DELA PRODUCENTA - skupno</t>
  </si>
  <si>
    <t>stroški plač zaposlenih pri producentu - skupno</t>
  </si>
  <si>
    <t>(navedite ime in funkcijo na projektu)</t>
  </si>
  <si>
    <t>stroški drugih nadomestil, izplačanih za delo, opravljeno pri producentu - skupno</t>
  </si>
  <si>
    <t>6.</t>
  </si>
  <si>
    <t>STROŠKI SCENOGRAFIJE IN REKVIZITOV - skupno</t>
  </si>
  <si>
    <t>scenografija: atelje - skupno</t>
  </si>
  <si>
    <t>najem ateljeja in pomožnih prostorov</t>
  </si>
  <si>
    <t>obratovalni stroški ateljeja in pomožnih prostorov</t>
  </si>
  <si>
    <t>gradnja scenskih elementov</t>
  </si>
  <si>
    <t>nakup materialov za izdelavo scenskih elementov</t>
  </si>
  <si>
    <t>nakup in najem scenskih elementov</t>
  </si>
  <si>
    <t>scenografija: snemalne lokacije - skupno</t>
  </si>
  <si>
    <t>najem snemalnih lokacij in pomožnih prostorov</t>
  </si>
  <si>
    <t>pripadajoči obratovalni stroški lokacij in pomožnih prostorov</t>
  </si>
  <si>
    <t>administrativni stroški lokacij in pomožnih prostorov (npr.: cestninske zapore; varovanje; dovoljenja; takse; posebne asistence; odškodnine; objava v medijih; itn.)</t>
  </si>
  <si>
    <t>(do)gradnja scenskih elementov na lokacijah - storitev</t>
  </si>
  <si>
    <t>vzpostavitev snemalnih lokacij v prvotno stanje</t>
  </si>
  <si>
    <t xml:space="preserve">čiščenje </t>
  </si>
  <si>
    <t>scenski elementi - skupno</t>
  </si>
  <si>
    <t>nakup scenskih elementov</t>
  </si>
  <si>
    <t>najem scenskih elementov</t>
  </si>
  <si>
    <t>nakup materiala za izdelavo scenskih elementov</t>
  </si>
  <si>
    <t>izdelava scenskih elementov</t>
  </si>
  <si>
    <t>čiščenje</t>
  </si>
  <si>
    <t>rekviziti - skupno</t>
  </si>
  <si>
    <t>nakup rekvizitov</t>
  </si>
  <si>
    <t>najem rekvizitov</t>
  </si>
  <si>
    <t>nakup materiala za izdelavo rekvizitov</t>
  </si>
  <si>
    <t>izdelava rekvizitov</t>
  </si>
  <si>
    <t>posebni efekti - skupno</t>
  </si>
  <si>
    <t>nakupi materiala</t>
  </si>
  <si>
    <t>najemi materiala</t>
  </si>
  <si>
    <t>izvedba</t>
  </si>
  <si>
    <t>6.6.</t>
  </si>
  <si>
    <r>
      <t>drugi stroški scenografije</t>
    </r>
    <r>
      <rPr>
        <b/>
        <i/>
        <sz val="10"/>
        <rFont val="Calibri"/>
        <family val="2"/>
      </rPr>
      <t xml:space="preserve"> </t>
    </r>
    <r>
      <rPr>
        <b/>
        <sz val="10"/>
        <rFont val="Calibri"/>
        <family val="2"/>
      </rPr>
      <t>- skupno</t>
    </r>
  </si>
  <si>
    <t>7.</t>
  </si>
  <si>
    <t>STROŠKI KOSTUMOGRAFIJE - skupno</t>
  </si>
  <si>
    <t>7.1.</t>
  </si>
  <si>
    <t>kostumi - skupno</t>
  </si>
  <si>
    <t>nakup materiala za izdelavo kostumov</t>
  </si>
  <si>
    <t>izdelava kostumov</t>
  </si>
  <si>
    <t>nakupi kostumov</t>
  </si>
  <si>
    <t>najemi kostumov</t>
  </si>
  <si>
    <t>predelava kostumov</t>
  </si>
  <si>
    <t>čiščenje kostumov</t>
  </si>
  <si>
    <t>7.2.</t>
  </si>
  <si>
    <t>drugi stroški kostumografije - skupno</t>
  </si>
  <si>
    <t>STROŠKI MASKE - skupno</t>
  </si>
  <si>
    <t>8.1.</t>
  </si>
  <si>
    <t>maska - skupno</t>
  </si>
  <si>
    <t>nakup materiala in stroški pripadajočih storitev za oblikovanje / izdelavo maske</t>
  </si>
  <si>
    <t>frizerske storitve in nakup potrebnega materiala</t>
  </si>
  <si>
    <t>posebni maskerski efekti</t>
  </si>
  <si>
    <t>8.2.</t>
  </si>
  <si>
    <t>drugi stroški maske - skupno</t>
  </si>
  <si>
    <t>9.</t>
  </si>
  <si>
    <t>STROŠKI FILMSKE TEHNIKE, STORITEV IN OPREME - skupno</t>
  </si>
  <si>
    <t>9.1.</t>
  </si>
  <si>
    <t>najem filmske kamere s priborom - skupno</t>
  </si>
  <si>
    <t>9.2.</t>
  </si>
  <si>
    <t>najem video kamere s priborom - skupno</t>
  </si>
  <si>
    <t>9.3.</t>
  </si>
  <si>
    <t>najem scenske tehnike in pripadajočih storitev- skupno</t>
  </si>
  <si>
    <t>9.4.</t>
  </si>
  <si>
    <t>najem tonske tehnike in pripadajočih storitev- skupno</t>
  </si>
  <si>
    <t>9.5.</t>
  </si>
  <si>
    <t>najem svetlobne tehnike in pripadajočih storitev - skupno</t>
  </si>
  <si>
    <t>9.6.</t>
  </si>
  <si>
    <t>oprema in potrošni material za delovanje filmske tehnike - skupno</t>
  </si>
  <si>
    <t>najem</t>
  </si>
  <si>
    <t>nakup</t>
  </si>
  <si>
    <t>9.7.</t>
  </si>
  <si>
    <t>najem posebne mehanizacije (npr. dvigalo; helikopter; letalo; itn.) - skupno</t>
  </si>
  <si>
    <t>9.8.</t>
  </si>
  <si>
    <t>odplačni obratovalni stroški FS Viba Film - skupno</t>
  </si>
  <si>
    <t>9.9.</t>
  </si>
  <si>
    <t>drugi stroški filmske tehnike, storitev in opreme - skupno</t>
  </si>
  <si>
    <t>10.</t>
  </si>
  <si>
    <t>STROŠKI FILMSKEGA TRAKU, DRUGIH AVDIO-VIDEO NOSILCEV IN OBDELAVE - skupno</t>
  </si>
  <si>
    <t>10.1.</t>
  </si>
  <si>
    <t>nakup materialov - skupno</t>
  </si>
  <si>
    <t>filmski negativ</t>
  </si>
  <si>
    <t>tonski nosilci</t>
  </si>
  <si>
    <r>
      <rPr>
        <i/>
        <sz val="10"/>
        <rFont val="Calibri"/>
        <family val="2"/>
      </rPr>
      <t>drugi nosilci slike in zvoka</t>
    </r>
    <r>
      <rPr>
        <sz val="10"/>
        <rFont val="Calibri"/>
        <family val="2"/>
      </rPr>
      <t xml:space="preserve"> (</t>
    </r>
    <r>
      <rPr>
        <i/>
        <sz val="10"/>
        <rFont val="Calibri"/>
        <family val="2"/>
      </rPr>
      <t>navedite</t>
    </r>
    <r>
      <rPr>
        <sz val="10"/>
        <rFont val="Calibri"/>
        <family val="2"/>
      </rPr>
      <t>)</t>
    </r>
  </si>
  <si>
    <t>10.2.</t>
  </si>
  <si>
    <t>telekiniranje negativa</t>
  </si>
  <si>
    <t>10.3.</t>
  </si>
  <si>
    <t xml:space="preserve">montaža negativa </t>
  </si>
  <si>
    <t>10.4.</t>
  </si>
  <si>
    <t>digitalna postprodukcija slike - skupno</t>
  </si>
  <si>
    <t>najem nelinearne montaže</t>
  </si>
  <si>
    <t>"skeniranje" negativa</t>
  </si>
  <si>
    <t>barvne korekcije</t>
  </si>
  <si>
    <t>izdelava DCP</t>
  </si>
  <si>
    <t>10.5.</t>
  </si>
  <si>
    <t>tonska postprodukcija - skupno</t>
  </si>
  <si>
    <t>najem tonskega studia za oblikovanje zvoka</t>
  </si>
  <si>
    <t>najem mešalnice za mešanje zvoka</t>
  </si>
  <si>
    <t>Dolby licenca</t>
  </si>
  <si>
    <t>10.6.</t>
  </si>
  <si>
    <t>laboratorijska obdelava - skupno</t>
  </si>
  <si>
    <t>laserski prenos slike</t>
  </si>
  <si>
    <t>razvijanje negativa</t>
  </si>
  <si>
    <t>izdelava ton negativa</t>
  </si>
  <si>
    <t>izdelava nulte kopije z zvokom</t>
  </si>
  <si>
    <t>izdelava korekcijske kopije</t>
  </si>
  <si>
    <t>izdelava distribucijske kopije</t>
  </si>
  <si>
    <t>10.7.</t>
  </si>
  <si>
    <t>drugi stroški filmskega traku, drugih avdio-video nosilcev in obdelave - skupno</t>
  </si>
  <si>
    <t>Hard disk</t>
  </si>
  <si>
    <t>HD, Digibeta, beta kasete</t>
  </si>
  <si>
    <t>Blue ray, DVD</t>
  </si>
  <si>
    <t>11.</t>
  </si>
  <si>
    <t>TEHNIČNI IN IZVEDBENI STROŠKI - skupno</t>
  </si>
  <si>
    <t>11.1.</t>
  </si>
  <si>
    <t>izdelava varnostnega elaborata</t>
  </si>
  <si>
    <t>11.2.</t>
  </si>
  <si>
    <t>najem telekomunikacijskih storitev / opreme / osebja</t>
  </si>
  <si>
    <t>radijska postaja</t>
  </si>
  <si>
    <t>storitve mobilnega operaterja</t>
  </si>
  <si>
    <r>
      <t xml:space="preserve">drugo </t>
    </r>
    <r>
      <rPr>
        <i/>
        <sz val="10"/>
        <rFont val="Calibri"/>
        <family val="2"/>
      </rPr>
      <t>(navedite)</t>
    </r>
  </si>
  <si>
    <t>11.3.</t>
  </si>
  <si>
    <t>drugi tehnični in izvedbeni stroški - skupno</t>
  </si>
  <si>
    <t>12.</t>
  </si>
  <si>
    <t>STROŠKI PREHRANE IN PRENOČITEV ČLANOV EKIPE - skupno</t>
  </si>
  <si>
    <t>12.1.</t>
  </si>
  <si>
    <t>filmska ekipa - skupno</t>
  </si>
  <si>
    <t>12.2.</t>
  </si>
  <si>
    <t>izvajalska ekipa - skupno</t>
  </si>
  <si>
    <t>12.3.</t>
  </si>
  <si>
    <t>potencialna izvajalska ekipa - skupno</t>
  </si>
  <si>
    <t>12.4.</t>
  </si>
  <si>
    <t>producentska ekipa - skupno</t>
  </si>
  <si>
    <t>13.</t>
  </si>
  <si>
    <t>13.1.</t>
  </si>
  <si>
    <t>prevozi v času priprav na snemanje - skupno</t>
  </si>
  <si>
    <t xml:space="preserve">filmska ekipa </t>
  </si>
  <si>
    <t xml:space="preserve">potencialna izvajalska ekipa </t>
  </si>
  <si>
    <t>izvajalska ekipa</t>
  </si>
  <si>
    <t>producentska ekipa</t>
  </si>
  <si>
    <t>prevoz opreme / scenografije / rekvizitov</t>
  </si>
  <si>
    <r>
      <t xml:space="preserve">drugi prevozi </t>
    </r>
    <r>
      <rPr>
        <i/>
        <sz val="10"/>
        <rFont val="Calibri"/>
        <family val="2"/>
      </rPr>
      <t>(navedite)</t>
    </r>
  </si>
  <si>
    <t>13.2.</t>
  </si>
  <si>
    <t>prevozi med snemanjem - skupno</t>
  </si>
  <si>
    <t>13.3.</t>
  </si>
  <si>
    <t>prevozi v postprodukciji - skupno</t>
  </si>
  <si>
    <t>filmska ekipa</t>
  </si>
  <si>
    <t>prevoz opreme</t>
  </si>
  <si>
    <t>14.</t>
  </si>
  <si>
    <t>STROŠKI ZAVAROVANJ - skupno</t>
  </si>
  <si>
    <t>14.1.</t>
  </si>
  <si>
    <t>finančno zavarovanje za dobro izvedbo projekta</t>
  </si>
  <si>
    <t>14.2.</t>
  </si>
  <si>
    <t>nezgodno zavarovanje oseb, ki sodelujejo pri realizaciji</t>
  </si>
  <si>
    <t>14.3.</t>
  </si>
  <si>
    <t>zavarovanje filmske tehnike in opreme</t>
  </si>
  <si>
    <t>14.4.</t>
  </si>
  <si>
    <t>zavarovanje objektov, scenografije in rekvizitov</t>
  </si>
  <si>
    <t>14.5.</t>
  </si>
  <si>
    <t>zavarovanje filmskega negativa in ostalih filmskih materialov v fazi snemanja in laboratorijske obdelave</t>
  </si>
  <si>
    <t>14.6.</t>
  </si>
  <si>
    <t>zavarovanje proti tretji osebi</t>
  </si>
  <si>
    <t>14.7.</t>
  </si>
  <si>
    <r>
      <t xml:space="preserve">druga zavarovanja </t>
    </r>
    <r>
      <rPr>
        <b/>
        <i/>
        <sz val="10"/>
        <rFont val="Calibri"/>
        <family val="2"/>
      </rPr>
      <t>(navedite)</t>
    </r>
  </si>
  <si>
    <t>15.</t>
  </si>
  <si>
    <t>REŽIJSKI STROŠKI (max 5% zneska sofinanciranja SFC)- skupno</t>
  </si>
  <si>
    <t>javni razpis (označiti): realizacija / prvenci / koprodukcije</t>
  </si>
  <si>
    <t>vrsta stroška</t>
  </si>
  <si>
    <t>številka pogodbe/ računa</t>
  </si>
  <si>
    <t>datum plačila</t>
  </si>
  <si>
    <t xml:space="preserve">NASLOV FILMA: </t>
  </si>
  <si>
    <t xml:space="preserve">NAZIV PRODUCENTA: </t>
  </si>
  <si>
    <t>celoten znesek financiranja SFC po pogodbi:</t>
  </si>
  <si>
    <t>Št. pogodbe SFC:</t>
  </si>
  <si>
    <t>predvideni znesek iz predračuna (priloga pogodbe)</t>
  </si>
  <si>
    <t>NASLOV PROJEKTA:</t>
  </si>
  <si>
    <t>VIRI FINANCIRANJA  (v celih EUR)</t>
  </si>
  <si>
    <t>znesek (v celih EUR)</t>
  </si>
  <si>
    <t>SFC</t>
  </si>
  <si>
    <t>FS VIBA FILM</t>
  </si>
  <si>
    <t>PRODUCENT-PRIJAVITELJ</t>
  </si>
  <si>
    <r>
      <t xml:space="preserve">KOPRODUCENT  </t>
    </r>
    <r>
      <rPr>
        <i/>
        <sz val="8"/>
        <color indexed="8"/>
        <rFont val="Calibri"/>
        <family val="2"/>
      </rPr>
      <t>(naziv, država)</t>
    </r>
  </si>
  <si>
    <r>
      <t xml:space="preserve">KOPRODUCENT </t>
    </r>
    <r>
      <rPr>
        <i/>
        <sz val="8"/>
        <color indexed="8"/>
        <rFont val="Calibri"/>
        <family val="2"/>
      </rPr>
      <t>(naziv, država)</t>
    </r>
  </si>
  <si>
    <t>STROŠKI UREDITVE PRAVIC IN OPRAVLJENEGA DELA NA SCENARIJU</t>
  </si>
  <si>
    <t>STROŠKI HONORARJEV ČLANOV FILMSKE EKIPE</t>
  </si>
  <si>
    <t>STROŠKI HONORARJEV ČLANOV IZVAJALSKE EKIPE</t>
  </si>
  <si>
    <t>4.</t>
  </si>
  <si>
    <t>STROŠKI IZBORA POTENCIALNE IZVAJALSKE EKIPE</t>
  </si>
  <si>
    <t>STROŠKI DELA PRODUCENTA</t>
  </si>
  <si>
    <t>STROŠKI SCENOGRAFIJE IN REKVIZITOV</t>
  </si>
  <si>
    <t>STROŠKI KOSTUMOGRAFIJE</t>
  </si>
  <si>
    <t>STROŠKI MASKE</t>
  </si>
  <si>
    <t>STROŠKI FILMSKE TEHNIKE, STORITEV IN OPREME</t>
  </si>
  <si>
    <t>STROŠKI FILMSKEGA TRAKU, DRUGIH AVDIO-VIDEO NOSILCEV IN OBDELAVE</t>
  </si>
  <si>
    <t>TEHNIČNI IN IZVEDBENI STROŠKI</t>
  </si>
  <si>
    <t>STROŠKI PREHRANE IN PRENOČITEV ČLANOV EKIPE</t>
  </si>
  <si>
    <t>STROŠKI PREVOZOV</t>
  </si>
  <si>
    <t>STROŠKI ZAVAROVANJ</t>
  </si>
  <si>
    <t>REŽIJSKI STROŠKI (max 5% zneska sofinanciranja SFC)</t>
  </si>
  <si>
    <t>A.</t>
  </si>
  <si>
    <t>SKUPAJ (1.-15.)</t>
  </si>
  <si>
    <t>SKUPAJ PO DELEŽIH VIROV FINANCIRANJA:</t>
  </si>
  <si>
    <t>DATUM:</t>
  </si>
  <si>
    <t>OBRAČUN - REKAPITULACIJA</t>
  </si>
  <si>
    <t>PODPIS IN ŽIG PRODUCENTA:</t>
  </si>
  <si>
    <t>OBRAČUN REALIZACIJE FILMSKEGA PROJEKTA PO VIRIH FINANCIRANJA</t>
  </si>
  <si>
    <t>PRODUCENT:</t>
  </si>
  <si>
    <t>MEDIA sredstva</t>
  </si>
  <si>
    <t>EURIMAGES (koprodukcije)</t>
  </si>
  <si>
    <r>
      <t xml:space="preserve">končni obračun </t>
    </r>
    <r>
      <rPr>
        <b/>
        <sz val="10"/>
        <rFont val="Calibri"/>
        <family val="2"/>
      </rPr>
      <t>samo za del, sofinanciran s strani SFC</t>
    </r>
  </si>
  <si>
    <r>
      <t xml:space="preserve">končni obračun </t>
    </r>
    <r>
      <rPr>
        <b/>
        <sz val="10"/>
        <rFont val="Calibri"/>
        <family val="2"/>
      </rPr>
      <t>celotnega</t>
    </r>
    <r>
      <rPr>
        <sz val="10"/>
        <rFont val="Calibri"/>
        <family val="2"/>
      </rPr>
      <t xml:space="preserve"> </t>
    </r>
    <r>
      <rPr>
        <b/>
        <sz val="10"/>
        <rFont val="Calibri"/>
        <family val="2"/>
      </rPr>
      <t>projekta</t>
    </r>
    <r>
      <rPr>
        <sz val="10"/>
        <rFont val="Calibri"/>
        <family val="2"/>
      </rPr>
      <t xml:space="preserve"> </t>
    </r>
  </si>
  <si>
    <r>
      <t xml:space="preserve">STROŠKI PROJEKTA SKUPAJ    
</t>
    </r>
    <r>
      <rPr>
        <sz val="12"/>
        <rFont val="Calibri"/>
        <family val="2"/>
      </rPr>
      <t>stolpec F celotni obračun; 
stolpec G obračun sofinanciranja SFC</t>
    </r>
  </si>
  <si>
    <t xml:space="preserve"> </t>
  </si>
  <si>
    <t>v končni obračun celotnega projekta je vključen tudi znesek SFC</t>
  </si>
  <si>
    <t>KONČNI OBRAČUN FILMA</t>
  </si>
  <si>
    <r>
      <t xml:space="preserve">v obrazec lahko vstavljate nove vrstice, </t>
    </r>
    <r>
      <rPr>
        <b/>
        <sz val="12"/>
        <color indexed="8"/>
        <rFont val="Calibri"/>
        <family val="2"/>
      </rPr>
      <t>pri tem preverite pravilnost delovanja formul!</t>
    </r>
  </si>
  <si>
    <t>znesek postavk v končnem obarčunu mora biti v skladu s predloženo izjavo o načinu obračuna DDV</t>
  </si>
  <si>
    <t xml:space="preserve"> ime osebe (s funkcijo na projektu) oz. naziv dobavitelja</t>
  </si>
  <si>
    <t>s strani SFC so sofinancirani upravičeni stroški, ki so nastali od dneva objave javnega razpisa naprej, razen stroškov ureditve avtorskih pravic, ki so lahko sofinancirani tudi, če so nastali do največ enega leta pred dnevom objave javnega razpisa.</t>
  </si>
  <si>
    <t xml:space="preserve">V primeru, da je bil s strani Filmskega sklada oz. Slovenskega filmskega centra </t>
  </si>
  <si>
    <t>sofinanciran razvoj scenarija in/ ali projekta, vpišite znesek sofinanciranja:   ___________________________</t>
  </si>
  <si>
    <t>PODPIS IN ŽIG KOPRODUCENTOV* TER DATUM PODPISA:</t>
  </si>
  <si>
    <t>*</t>
  </si>
  <si>
    <t>podpisi s strani FS Viba filma, Medie ali Eurimagesa niso potrebni</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</si>
</sst>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1]"/>
    <numFmt numFmtId="173" formatCode="&quot;True&quot;;&quot;True&quot;;&quot;False&quot;"/>
    <numFmt numFmtId="174" formatCode="&quot;On&quot;;&quot;On&quot;;&quot;Off&quot;"/>
    <numFmt numFmtId="175" formatCode="[$€-2]\ #,##0.00_);[Red]\([$€-2]\ #,##0.00\)"/>
    <numFmt numFmtId="176" formatCode="[$-424]d\.\ mmmm\ yyyy"/>
  </numFmts>
  <fonts count="73">
    <font>
      <sz val="11"/>
      <color theme="1"/>
      <name val="Calibri"/>
      <family val="2"/>
    </font>
    <font>
      <sz val="11"/>
      <color indexed="8"/>
      <name val="Calibri"/>
      <family val="2"/>
    </font>
    <font>
      <i/>
      <sz val="10"/>
      <name val="Calibri"/>
      <family val="2"/>
    </font>
    <font>
      <sz val="10"/>
      <color indexed="8"/>
      <name val="Calibri"/>
      <family val="2"/>
    </font>
    <font>
      <sz val="10"/>
      <name val="Calibri"/>
      <family val="2"/>
    </font>
    <font>
      <b/>
      <sz val="10"/>
      <name val="Calibri"/>
      <family val="2"/>
    </font>
    <font>
      <i/>
      <sz val="10"/>
      <color indexed="8"/>
      <name val="Calibri"/>
      <family val="2"/>
    </font>
    <font>
      <b/>
      <i/>
      <sz val="10"/>
      <name val="Calibri"/>
      <family val="2"/>
    </font>
    <font>
      <b/>
      <sz val="12"/>
      <color indexed="8"/>
      <name val="Calibri"/>
      <family val="2"/>
    </font>
    <font>
      <sz val="12"/>
      <name val="Calibri"/>
      <family val="2"/>
    </font>
    <font>
      <i/>
      <sz val="8"/>
      <color indexed="8"/>
      <name val="Calibri"/>
      <family val="2"/>
    </font>
    <font>
      <sz val="9"/>
      <name val="Tahoma"/>
      <family val="0"/>
    </font>
    <font>
      <b/>
      <sz val="9"/>
      <name val="Tahoma"/>
      <family val="0"/>
    </font>
    <font>
      <sz val="11"/>
      <color indexed="9"/>
      <name val="Calibri"/>
      <family val="2"/>
    </font>
    <font>
      <sz val="11"/>
      <color indexed="17"/>
      <name val="Calibri"/>
      <family val="2"/>
    </font>
    <font>
      <u val="single"/>
      <sz val="12.65"/>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2.65"/>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2"/>
      <color indexed="8"/>
      <name val="Calibri"/>
      <family val="2"/>
    </font>
    <font>
      <b/>
      <sz val="10"/>
      <color indexed="8"/>
      <name val="Calibri"/>
      <family val="2"/>
    </font>
    <font>
      <i/>
      <sz val="12"/>
      <color indexed="8"/>
      <name val="Calibri"/>
      <family val="2"/>
    </font>
    <font>
      <b/>
      <sz val="11"/>
      <name val="Calibri"/>
      <family val="2"/>
    </font>
    <font>
      <sz val="9"/>
      <color indexed="8"/>
      <name val="Calibri"/>
      <family val="2"/>
    </font>
    <font>
      <sz val="9"/>
      <name val="Calibri"/>
      <family val="2"/>
    </font>
    <font>
      <i/>
      <sz val="9"/>
      <name val="Calibri"/>
      <family val="2"/>
    </font>
    <font>
      <b/>
      <sz val="12"/>
      <name val="Calibri"/>
      <family val="2"/>
    </font>
    <font>
      <sz val="11"/>
      <name val="Calibri"/>
      <family val="2"/>
    </font>
    <font>
      <b/>
      <sz val="8"/>
      <name val="Calibri"/>
      <family val="2"/>
    </font>
    <font>
      <b/>
      <sz val="8"/>
      <color indexed="8"/>
      <name val="Calibri"/>
      <family val="2"/>
    </font>
    <font>
      <b/>
      <i/>
      <sz val="11"/>
      <color indexed="8"/>
      <name val="Calibri"/>
      <family val="2"/>
    </font>
    <font>
      <b/>
      <u val="single"/>
      <sz val="12"/>
      <color indexed="8"/>
      <name val="Calibri"/>
      <family val="2"/>
    </font>
    <font>
      <sz val="11"/>
      <color theme="0"/>
      <name val="Calibri"/>
      <family val="2"/>
    </font>
    <font>
      <sz val="11"/>
      <color rgb="FF006100"/>
      <name val="Calibri"/>
      <family val="2"/>
    </font>
    <font>
      <u val="single"/>
      <sz val="12.65"/>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2.65"/>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2"/>
      <color theme="1"/>
      <name val="Calibri"/>
      <family val="2"/>
    </font>
    <font>
      <b/>
      <sz val="10"/>
      <color theme="1"/>
      <name val="Calibri"/>
      <family val="2"/>
    </font>
    <font>
      <sz val="10"/>
      <color theme="1"/>
      <name val="Calibri"/>
      <family val="2"/>
    </font>
    <font>
      <i/>
      <sz val="12"/>
      <color theme="1"/>
      <name val="Calibri"/>
      <family val="2"/>
    </font>
    <font>
      <sz val="9"/>
      <color theme="1"/>
      <name val="Calibri"/>
      <family val="2"/>
    </font>
    <font>
      <i/>
      <sz val="10"/>
      <color theme="1"/>
      <name val="Calibri"/>
      <family val="2"/>
    </font>
    <font>
      <b/>
      <sz val="12"/>
      <color theme="1"/>
      <name val="Calibri"/>
      <family val="2"/>
    </font>
    <font>
      <b/>
      <sz val="8"/>
      <color theme="1"/>
      <name val="Calibri"/>
      <family val="2"/>
    </font>
    <font>
      <b/>
      <i/>
      <sz val="11"/>
      <color theme="1"/>
      <name val="Calibri"/>
      <family val="2"/>
    </font>
    <font>
      <sz val="12"/>
      <color rgb="FF000000"/>
      <name val="Calibri"/>
      <family val="2"/>
    </font>
    <font>
      <b/>
      <u val="single"/>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right style="thin"/>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right style="thin"/>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0" borderId="0" applyNumberFormat="0" applyFill="0" applyBorder="0" applyAlignment="0" applyProtection="0"/>
    <xf numFmtId="0" fontId="47" fillId="21" borderId="1" applyNumberFormat="0" applyAlignment="0" applyProtection="0"/>
    <xf numFmtId="0" fontId="48" fillId="0" borderId="0" applyNumberForma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22" borderId="0" applyNumberFormat="0" applyBorder="0" applyAlignment="0" applyProtection="0"/>
    <xf numFmtId="0" fontId="53"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6" fillId="0" borderId="6" applyNumberFormat="0" applyFill="0" applyAlignment="0" applyProtection="0"/>
    <xf numFmtId="0" fontId="57" fillId="30" borderId="7" applyNumberFormat="0" applyAlignment="0" applyProtection="0"/>
    <xf numFmtId="0" fontId="58" fillId="21" borderId="8" applyNumberFormat="0" applyAlignment="0" applyProtection="0"/>
    <xf numFmtId="0" fontId="59"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2" borderId="8" applyNumberFormat="0" applyAlignment="0" applyProtection="0"/>
    <xf numFmtId="0" fontId="61" fillId="0" borderId="9" applyNumberFormat="0" applyFill="0" applyAlignment="0" applyProtection="0"/>
  </cellStyleXfs>
  <cellXfs count="165">
    <xf numFmtId="0" fontId="0" fillId="0" borderId="0" xfId="0" applyFont="1" applyAlignment="1">
      <alignment/>
    </xf>
    <xf numFmtId="0" fontId="62" fillId="0" borderId="0" xfId="0" applyFont="1" applyAlignment="1">
      <alignment/>
    </xf>
    <xf numFmtId="0" fontId="62" fillId="0" borderId="0" xfId="0" applyFont="1" applyAlignment="1">
      <alignment horizontal="right"/>
    </xf>
    <xf numFmtId="0" fontId="0" fillId="0" borderId="0" xfId="0" applyFont="1" applyAlignment="1">
      <alignment horizontal="left"/>
    </xf>
    <xf numFmtId="0" fontId="62" fillId="0" borderId="0" xfId="0" applyFont="1" applyAlignment="1">
      <alignment wrapText="1"/>
    </xf>
    <xf numFmtId="0" fontId="62" fillId="0" borderId="0" xfId="0" applyFont="1" applyAlignment="1">
      <alignment/>
    </xf>
    <xf numFmtId="0" fontId="61" fillId="33" borderId="10" xfId="0" applyFont="1" applyFill="1" applyBorder="1" applyAlignment="1">
      <alignment horizontal="right"/>
    </xf>
    <xf numFmtId="0" fontId="63" fillId="0" borderId="10" xfId="0" applyFont="1" applyFill="1" applyBorder="1" applyAlignment="1">
      <alignment horizontal="right"/>
    </xf>
    <xf numFmtId="0" fontId="63" fillId="0" borderId="10" xfId="0" applyFont="1" applyBorder="1" applyAlignment="1">
      <alignment horizontal="right"/>
    </xf>
    <xf numFmtId="0" fontId="64" fillId="0" borderId="10" xfId="0" applyFont="1" applyBorder="1" applyAlignment="1">
      <alignment horizontal="right"/>
    </xf>
    <xf numFmtId="0" fontId="5" fillId="0" borderId="11" xfId="0" applyFont="1" applyFill="1" applyBorder="1" applyAlignment="1">
      <alignment wrapText="1"/>
    </xf>
    <xf numFmtId="0" fontId="2" fillId="0" borderId="11" xfId="0" applyFont="1" applyFill="1" applyBorder="1" applyAlignment="1">
      <alignment wrapText="1"/>
    </xf>
    <xf numFmtId="0" fontId="4" fillId="0" borderId="11" xfId="0" applyFont="1" applyFill="1" applyBorder="1" applyAlignment="1">
      <alignment wrapText="1"/>
    </xf>
    <xf numFmtId="0" fontId="64" fillId="0" borderId="10" xfId="0" applyFont="1" applyFill="1" applyBorder="1" applyAlignment="1">
      <alignment horizontal="right"/>
    </xf>
    <xf numFmtId="0" fontId="62" fillId="34" borderId="0" xfId="0" applyFont="1" applyFill="1" applyAlignment="1">
      <alignment horizontal="right"/>
    </xf>
    <xf numFmtId="0" fontId="65" fillId="34" borderId="0" xfId="0" applyFont="1" applyFill="1" applyAlignment="1">
      <alignment wrapText="1"/>
    </xf>
    <xf numFmtId="0" fontId="62" fillId="34" borderId="0" xfId="0" applyFont="1" applyFill="1" applyAlignment="1">
      <alignment/>
    </xf>
    <xf numFmtId="0" fontId="34" fillId="33" borderId="11" xfId="0" applyFont="1" applyFill="1" applyBorder="1" applyAlignment="1">
      <alignment horizontal="left" wrapText="1"/>
    </xf>
    <xf numFmtId="0" fontId="5" fillId="0" borderId="11" xfId="0" applyFont="1" applyFill="1" applyBorder="1" applyAlignment="1">
      <alignment horizontal="left" wrapText="1"/>
    </xf>
    <xf numFmtId="0" fontId="63" fillId="0" borderId="10" xfId="0" applyFont="1" applyBorder="1" applyAlignment="1">
      <alignment/>
    </xf>
    <xf numFmtId="0" fontId="63" fillId="0" borderId="10" xfId="0" applyFont="1" applyBorder="1" applyAlignment="1" quotePrefix="1">
      <alignment horizontal="right"/>
    </xf>
    <xf numFmtId="0" fontId="66" fillId="0" borderId="10" xfId="0" applyFont="1" applyBorder="1" applyAlignment="1">
      <alignment/>
    </xf>
    <xf numFmtId="0" fontId="64" fillId="0" borderId="10" xfId="0" applyFont="1" applyBorder="1" applyAlignment="1" quotePrefix="1">
      <alignment horizontal="right"/>
    </xf>
    <xf numFmtId="16" fontId="63" fillId="0" borderId="10" xfId="0" applyNumberFormat="1" applyFont="1" applyBorder="1" applyAlignment="1" quotePrefix="1">
      <alignment horizontal="right"/>
    </xf>
    <xf numFmtId="16" fontId="64" fillId="0" borderId="10" xfId="0" applyNumberFormat="1" applyFont="1" applyBorder="1" applyAlignment="1">
      <alignment horizontal="right"/>
    </xf>
    <xf numFmtId="0" fontId="66" fillId="0" borderId="10" xfId="0" applyFont="1" applyBorder="1" applyAlignment="1">
      <alignment horizontal="right"/>
    </xf>
    <xf numFmtId="0" fontId="67" fillId="0" borderId="10" xfId="0" applyFont="1" applyBorder="1" applyAlignment="1" quotePrefix="1">
      <alignment horizontal="right"/>
    </xf>
    <xf numFmtId="0" fontId="66" fillId="0" borderId="10" xfId="0" applyFont="1" applyFill="1" applyBorder="1" applyAlignment="1">
      <alignment horizontal="right"/>
    </xf>
    <xf numFmtId="0" fontId="64" fillId="0" borderId="10" xfId="0" applyFont="1" applyBorder="1" applyAlignment="1" quotePrefix="1">
      <alignment horizontal="left" indent="1"/>
    </xf>
    <xf numFmtId="0" fontId="67" fillId="0" borderId="10" xfId="0" applyFont="1" applyBorder="1" applyAlignment="1">
      <alignment horizontal="left" indent="1"/>
    </xf>
    <xf numFmtId="0" fontId="63" fillId="0" borderId="10" xfId="0" applyFont="1" applyFill="1" applyBorder="1" applyAlignment="1" quotePrefix="1">
      <alignment horizontal="right"/>
    </xf>
    <xf numFmtId="16" fontId="63" fillId="0" borderId="10" xfId="0" applyNumberFormat="1" applyFont="1" applyFill="1" applyBorder="1" applyAlignment="1" quotePrefix="1">
      <alignment horizontal="right"/>
    </xf>
    <xf numFmtId="0" fontId="63" fillId="33" borderId="10" xfId="0" applyFont="1" applyFill="1" applyBorder="1" applyAlignment="1">
      <alignment horizontal="right"/>
    </xf>
    <xf numFmtId="0" fontId="0" fillId="0" borderId="11" xfId="0" applyFont="1" applyBorder="1" applyAlignment="1">
      <alignment/>
    </xf>
    <xf numFmtId="0" fontId="0" fillId="0" borderId="11" xfId="0" applyFont="1" applyBorder="1" applyAlignment="1">
      <alignment wrapText="1"/>
    </xf>
    <xf numFmtId="0" fontId="62" fillId="0" borderId="0" xfId="0" applyFont="1" applyFill="1" applyAlignment="1">
      <alignment/>
    </xf>
    <xf numFmtId="0" fontId="62" fillId="34" borderId="0" xfId="0" applyFont="1" applyFill="1" applyAlignment="1">
      <alignment horizontal="left" vertical="center"/>
    </xf>
    <xf numFmtId="0" fontId="4" fillId="0" borderId="11" xfId="0" applyFont="1" applyFill="1" applyBorder="1" applyAlignment="1">
      <alignment horizontal="left" wrapText="1"/>
    </xf>
    <xf numFmtId="0" fontId="63" fillId="0" borderId="11" xfId="0" applyFont="1" applyBorder="1" applyAlignment="1">
      <alignment wrapText="1"/>
    </xf>
    <xf numFmtId="0" fontId="64" fillId="0" borderId="11" xfId="0" applyFont="1" applyBorder="1" applyAlignment="1">
      <alignment horizontal="left" wrapText="1"/>
    </xf>
    <xf numFmtId="0" fontId="67" fillId="0" borderId="11" xfId="0" applyFont="1" applyBorder="1" applyAlignment="1">
      <alignment wrapText="1"/>
    </xf>
    <xf numFmtId="0" fontId="64" fillId="0" borderId="11" xfId="0" applyFont="1" applyBorder="1" applyAlignment="1">
      <alignment wrapText="1"/>
    </xf>
    <xf numFmtId="0" fontId="2" fillId="0" borderId="11" xfId="0" applyFont="1" applyFill="1" applyBorder="1" applyAlignment="1">
      <alignment horizontal="left" wrapText="1"/>
    </xf>
    <xf numFmtId="0" fontId="64" fillId="0" borderId="11" xfId="0" applyFont="1" applyBorder="1" applyAlignment="1">
      <alignment horizontal="left"/>
    </xf>
    <xf numFmtId="0" fontId="36" fillId="0" borderId="11" xfId="0" applyFont="1" applyFill="1" applyBorder="1" applyAlignment="1">
      <alignment horizontal="left" wrapText="1"/>
    </xf>
    <xf numFmtId="0" fontId="37" fillId="0" borderId="11" xfId="0" applyFont="1" applyFill="1" applyBorder="1" applyAlignment="1">
      <alignment horizontal="left" wrapText="1"/>
    </xf>
    <xf numFmtId="0" fontId="34" fillId="33" borderId="11" xfId="0" applyFont="1" applyFill="1" applyBorder="1" applyAlignment="1">
      <alignment wrapText="1"/>
    </xf>
    <xf numFmtId="0" fontId="63" fillId="0" borderId="11" xfId="0" applyFont="1" applyBorder="1" applyAlignment="1">
      <alignment horizontal="left" wrapText="1"/>
    </xf>
    <xf numFmtId="0" fontId="67" fillId="0" borderId="11" xfId="0" applyFont="1" applyBorder="1" applyAlignment="1">
      <alignment horizontal="left" wrapText="1"/>
    </xf>
    <xf numFmtId="0" fontId="61" fillId="0" borderId="10" xfId="0" applyFont="1" applyFill="1" applyBorder="1" applyAlignment="1">
      <alignment horizontal="right"/>
    </xf>
    <xf numFmtId="0" fontId="68" fillId="34" borderId="0" xfId="0" applyFont="1" applyFill="1" applyAlignment="1">
      <alignment vertical="top" wrapText="1"/>
    </xf>
    <xf numFmtId="0" fontId="62" fillId="34" borderId="0" xfId="0" applyFont="1" applyFill="1" applyAlignment="1">
      <alignment wrapText="1"/>
    </xf>
    <xf numFmtId="1" fontId="62" fillId="34" borderId="0" xfId="0" applyNumberFormat="1" applyFont="1" applyFill="1" applyAlignment="1">
      <alignment wrapText="1"/>
    </xf>
    <xf numFmtId="1" fontId="38" fillId="33" borderId="11" xfId="0" applyNumberFormat="1" applyFont="1" applyFill="1" applyBorder="1" applyAlignment="1">
      <alignment horizontal="left" wrapText="1"/>
    </xf>
    <xf numFmtId="0" fontId="39" fillId="33" borderId="11" xfId="0" applyFont="1" applyFill="1" applyBorder="1" applyAlignment="1">
      <alignment horizontal="left" wrapText="1"/>
    </xf>
    <xf numFmtId="0" fontId="39" fillId="33" borderId="11" xfId="0" applyFont="1" applyFill="1" applyBorder="1" applyAlignment="1">
      <alignment wrapText="1"/>
    </xf>
    <xf numFmtId="0" fontId="39" fillId="33" borderId="11" xfId="0" applyFont="1" applyFill="1" applyBorder="1" applyAlignment="1" applyProtection="1">
      <alignment horizontal="left" wrapText="1"/>
      <protection locked="0"/>
    </xf>
    <xf numFmtId="0" fontId="39" fillId="0" borderId="11" xfId="0" applyFont="1" applyFill="1" applyBorder="1" applyAlignment="1">
      <alignment horizontal="left" wrapText="1"/>
    </xf>
    <xf numFmtId="0" fontId="0" fillId="0" borderId="11" xfId="0" applyFont="1" applyBorder="1" applyAlignment="1">
      <alignment horizontal="left" wrapText="1"/>
    </xf>
    <xf numFmtId="0" fontId="0" fillId="0" borderId="11" xfId="0" applyFont="1" applyBorder="1" applyAlignment="1">
      <alignment horizontal="left"/>
    </xf>
    <xf numFmtId="0" fontId="39" fillId="0" borderId="11" xfId="0" applyFont="1" applyFill="1" applyBorder="1" applyAlignment="1">
      <alignment wrapText="1"/>
    </xf>
    <xf numFmtId="0" fontId="39" fillId="0" borderId="11" xfId="0" applyFont="1" applyFill="1" applyBorder="1" applyAlignment="1" applyProtection="1">
      <alignment wrapText="1"/>
      <protection locked="0"/>
    </xf>
    <xf numFmtId="0" fontId="0" fillId="0" borderId="11" xfId="0" applyFont="1" applyBorder="1" applyAlignment="1" applyProtection="1">
      <alignment wrapText="1"/>
      <protection locked="0"/>
    </xf>
    <xf numFmtId="0" fontId="62" fillId="34" borderId="0" xfId="0" applyFont="1" applyFill="1" applyAlignment="1">
      <alignment horizontal="left" vertical="top"/>
    </xf>
    <xf numFmtId="0" fontId="0" fillId="0" borderId="0" xfId="0" applyAlignment="1">
      <alignment/>
    </xf>
    <xf numFmtId="1" fontId="62" fillId="0" borderId="0" xfId="0" applyNumberFormat="1" applyFont="1" applyFill="1" applyAlignment="1">
      <alignment wrapText="1"/>
    </xf>
    <xf numFmtId="1" fontId="62" fillId="0" borderId="0" xfId="0" applyNumberFormat="1" applyFont="1" applyFill="1" applyAlignment="1">
      <alignment horizontal="left" vertical="center"/>
    </xf>
    <xf numFmtId="1" fontId="68" fillId="0" borderId="0" xfId="0" applyNumberFormat="1" applyFont="1" applyFill="1" applyAlignment="1">
      <alignment vertical="top" wrapText="1"/>
    </xf>
    <xf numFmtId="1" fontId="65" fillId="0" borderId="0" xfId="0" applyNumberFormat="1" applyFont="1" applyFill="1" applyAlignment="1">
      <alignment wrapText="1"/>
    </xf>
    <xf numFmtId="0" fontId="62" fillId="0" borderId="0" xfId="0" applyFont="1" applyFill="1" applyAlignment="1">
      <alignment wrapText="1"/>
    </xf>
    <xf numFmtId="1" fontId="34" fillId="0" borderId="11" xfId="0" applyNumberFormat="1" applyFont="1" applyFill="1" applyBorder="1" applyAlignment="1">
      <alignment horizontal="right" wrapText="1"/>
    </xf>
    <xf numFmtId="1" fontId="0" fillId="0" borderId="11" xfId="0" applyNumberFormat="1" applyFont="1" applyFill="1" applyBorder="1" applyAlignment="1">
      <alignment horizontal="right" wrapText="1"/>
    </xf>
    <xf numFmtId="1" fontId="5" fillId="0" borderId="11" xfId="0" applyNumberFormat="1" applyFont="1" applyFill="1" applyBorder="1" applyAlignment="1">
      <alignment horizontal="right" wrapText="1"/>
    </xf>
    <xf numFmtId="1" fontId="64" fillId="0" borderId="11" xfId="0" applyNumberFormat="1" applyFont="1" applyFill="1" applyBorder="1" applyAlignment="1">
      <alignment horizontal="right" wrapText="1"/>
    </xf>
    <xf numFmtId="1" fontId="0" fillId="0" borderId="11" xfId="0" applyNumberFormat="1" applyFont="1" applyFill="1" applyBorder="1" applyAlignment="1">
      <alignment horizontal="right"/>
    </xf>
    <xf numFmtId="1" fontId="62" fillId="0" borderId="11" xfId="0" applyNumberFormat="1" applyFont="1" applyFill="1" applyBorder="1" applyAlignment="1">
      <alignment horizontal="right" wrapText="1"/>
    </xf>
    <xf numFmtId="1" fontId="34" fillId="0" borderId="11" xfId="0" applyNumberFormat="1" applyFont="1" applyFill="1" applyBorder="1" applyAlignment="1">
      <alignment wrapText="1"/>
    </xf>
    <xf numFmtId="1" fontId="0" fillId="0" borderId="11" xfId="0" applyNumberFormat="1" applyFont="1" applyFill="1" applyBorder="1" applyAlignment="1">
      <alignment wrapText="1"/>
    </xf>
    <xf numFmtId="1" fontId="39" fillId="0" borderId="11" xfId="0" applyNumberFormat="1" applyFont="1" applyFill="1" applyBorder="1" applyAlignment="1">
      <alignment wrapText="1"/>
    </xf>
    <xf numFmtId="1" fontId="9" fillId="0" borderId="11" xfId="0" applyNumberFormat="1" applyFont="1" applyFill="1" applyBorder="1" applyAlignment="1">
      <alignment horizontal="right" wrapText="1"/>
    </xf>
    <xf numFmtId="0" fontId="68" fillId="35" borderId="12" xfId="0" applyFont="1" applyFill="1" applyBorder="1" applyAlignment="1">
      <alignment horizontal="right"/>
    </xf>
    <xf numFmtId="0" fontId="38" fillId="35" borderId="13" xfId="0" applyFont="1" applyFill="1" applyBorder="1" applyAlignment="1">
      <alignment horizontal="left" wrapText="1"/>
    </xf>
    <xf numFmtId="0" fontId="39" fillId="35" borderId="13" xfId="0" applyFont="1" applyFill="1" applyBorder="1" applyAlignment="1">
      <alignment horizontal="left" wrapText="1"/>
    </xf>
    <xf numFmtId="1" fontId="38" fillId="35" borderId="13" xfId="0" applyNumberFormat="1" applyFont="1" applyFill="1" applyBorder="1" applyAlignment="1">
      <alignment horizontal="left" wrapText="1"/>
    </xf>
    <xf numFmtId="0" fontId="0" fillId="34" borderId="0" xfId="0" applyFont="1" applyFill="1" applyBorder="1" applyAlignment="1">
      <alignment horizontal="right"/>
    </xf>
    <xf numFmtId="0" fontId="61" fillId="34" borderId="0" xfId="0" applyFont="1" applyFill="1" applyBorder="1" applyAlignment="1">
      <alignment/>
    </xf>
    <xf numFmtId="0" fontId="0" fillId="34" borderId="0" xfId="0" applyFont="1" applyFill="1" applyBorder="1" applyAlignment="1">
      <alignment/>
    </xf>
    <xf numFmtId="0" fontId="0" fillId="34" borderId="0" xfId="0" applyFill="1" applyAlignment="1">
      <alignment/>
    </xf>
    <xf numFmtId="0" fontId="0" fillId="34" borderId="0" xfId="0" applyFill="1" applyBorder="1" applyAlignment="1">
      <alignment horizontal="left"/>
    </xf>
    <xf numFmtId="0" fontId="0" fillId="34" borderId="0" xfId="0" applyFont="1" applyFill="1" applyBorder="1" applyAlignment="1">
      <alignment horizontal="left"/>
    </xf>
    <xf numFmtId="0" fontId="0" fillId="34" borderId="0" xfId="0" applyFont="1" applyFill="1" applyBorder="1" applyAlignment="1">
      <alignment/>
    </xf>
    <xf numFmtId="0" fontId="64" fillId="34" borderId="10" xfId="0" applyFont="1" applyFill="1" applyBorder="1" applyAlignment="1">
      <alignment horizontal="right" textRotation="90"/>
    </xf>
    <xf numFmtId="0" fontId="5" fillId="34" borderId="11" xfId="0" applyFont="1" applyFill="1" applyBorder="1" applyAlignment="1">
      <alignment horizontal="center"/>
    </xf>
    <xf numFmtId="0" fontId="5" fillId="34" borderId="14" xfId="0" applyFont="1" applyFill="1" applyBorder="1" applyAlignment="1">
      <alignment horizontal="center" wrapText="1"/>
    </xf>
    <xf numFmtId="0" fontId="40" fillId="34" borderId="15" xfId="0" applyFont="1" applyFill="1" applyBorder="1" applyAlignment="1">
      <alignment horizontal="center"/>
    </xf>
    <xf numFmtId="172" fontId="40" fillId="34" borderId="11" xfId="0" applyNumberFormat="1" applyFont="1" applyFill="1" applyBorder="1" applyAlignment="1">
      <alignment horizontal="center" wrapText="1"/>
    </xf>
    <xf numFmtId="0" fontId="69" fillId="34" borderId="11" xfId="0" applyFont="1" applyFill="1" applyBorder="1" applyAlignment="1">
      <alignment horizontal="center" wrapText="1"/>
    </xf>
    <xf numFmtId="0" fontId="69" fillId="34" borderId="14" xfId="0" applyFont="1" applyFill="1" applyBorder="1" applyAlignment="1">
      <alignment horizontal="center" wrapText="1"/>
    </xf>
    <xf numFmtId="0" fontId="64" fillId="34" borderId="10" xfId="0" applyFont="1" applyFill="1" applyBorder="1" applyAlignment="1">
      <alignment horizontal="right"/>
    </xf>
    <xf numFmtId="0" fontId="4" fillId="34" borderId="11" xfId="0" applyFont="1" applyFill="1" applyBorder="1" applyAlignment="1">
      <alignment wrapText="1"/>
    </xf>
    <xf numFmtId="3" fontId="39" fillId="34" borderId="14" xfId="0" applyNumberFormat="1" applyFont="1" applyFill="1" applyBorder="1" applyAlignment="1">
      <alignment horizontal="center"/>
    </xf>
    <xf numFmtId="3" fontId="39" fillId="34" borderId="15" xfId="0" applyNumberFormat="1" applyFont="1" applyFill="1" applyBorder="1" applyAlignment="1">
      <alignment horizontal="center"/>
    </xf>
    <xf numFmtId="3" fontId="39" fillId="34" borderId="11" xfId="0" applyNumberFormat="1" applyFont="1" applyFill="1" applyBorder="1" applyAlignment="1">
      <alignment horizontal="center"/>
    </xf>
    <xf numFmtId="3" fontId="0" fillId="34" borderId="11" xfId="0" applyNumberFormat="1" applyFont="1" applyFill="1" applyBorder="1" applyAlignment="1">
      <alignment horizontal="center"/>
    </xf>
    <xf numFmtId="3" fontId="0" fillId="34" borderId="14" xfId="0" applyNumberFormat="1" applyFont="1" applyFill="1" applyBorder="1" applyAlignment="1">
      <alignment horizontal="center"/>
    </xf>
    <xf numFmtId="3" fontId="0" fillId="34" borderId="15" xfId="0" applyNumberFormat="1" applyFont="1" applyFill="1" applyBorder="1" applyAlignment="1">
      <alignment horizontal="center"/>
    </xf>
    <xf numFmtId="0" fontId="64" fillId="34" borderId="16" xfId="0" applyFont="1" applyFill="1" applyBorder="1" applyAlignment="1">
      <alignment horizontal="right"/>
    </xf>
    <xf numFmtId="0" fontId="4" fillId="34" borderId="17" xfId="0" applyFont="1" applyFill="1" applyBorder="1" applyAlignment="1">
      <alignment wrapText="1"/>
    </xf>
    <xf numFmtId="0" fontId="0" fillId="34" borderId="18" xfId="0" applyFont="1" applyFill="1" applyBorder="1" applyAlignment="1">
      <alignment horizontal="center"/>
    </xf>
    <xf numFmtId="0" fontId="0" fillId="34" borderId="19" xfId="0" applyFont="1" applyFill="1" applyBorder="1" applyAlignment="1">
      <alignment horizontal="center"/>
    </xf>
    <xf numFmtId="0" fontId="0" fillId="34" borderId="17" xfId="0" applyFont="1" applyFill="1" applyBorder="1" applyAlignment="1">
      <alignment horizontal="center"/>
    </xf>
    <xf numFmtId="0" fontId="64" fillId="0" borderId="0" xfId="0" applyFont="1" applyAlignment="1">
      <alignment/>
    </xf>
    <xf numFmtId="0" fontId="68" fillId="34" borderId="20" xfId="0" applyFont="1" applyFill="1" applyBorder="1" applyAlignment="1">
      <alignment horizontal="right"/>
    </xf>
    <xf numFmtId="0" fontId="38" fillId="34" borderId="21" xfId="0" applyFont="1" applyFill="1" applyBorder="1" applyAlignment="1">
      <alignment/>
    </xf>
    <xf numFmtId="3" fontId="34" fillId="34" borderId="22" xfId="0" applyNumberFormat="1" applyFont="1" applyFill="1" applyBorder="1" applyAlignment="1">
      <alignment horizontal="center"/>
    </xf>
    <xf numFmtId="3" fontId="61" fillId="34" borderId="23" xfId="0" applyNumberFormat="1" applyFont="1" applyFill="1" applyBorder="1" applyAlignment="1">
      <alignment horizontal="center"/>
    </xf>
    <xf numFmtId="3" fontId="61" fillId="34" borderId="21" xfId="0" applyNumberFormat="1" applyFont="1" applyFill="1" applyBorder="1" applyAlignment="1">
      <alignment horizontal="center"/>
    </xf>
    <xf numFmtId="3" fontId="61" fillId="34" borderId="22" xfId="0" applyNumberFormat="1" applyFont="1" applyFill="1" applyBorder="1" applyAlignment="1">
      <alignment horizontal="center"/>
    </xf>
    <xf numFmtId="3" fontId="39" fillId="34" borderId="18" xfId="0" applyNumberFormat="1" applyFont="1" applyFill="1" applyBorder="1" applyAlignment="1">
      <alignment horizontal="center"/>
    </xf>
    <xf numFmtId="0" fontId="0" fillId="34" borderId="24" xfId="0" applyFill="1" applyBorder="1" applyAlignment="1">
      <alignment/>
    </xf>
    <xf numFmtId="0" fontId="34" fillId="34" borderId="25" xfId="0" applyFont="1" applyFill="1" applyBorder="1" applyAlignment="1">
      <alignment horizontal="left" wrapText="1"/>
    </xf>
    <xf numFmtId="0" fontId="0" fillId="34" borderId="26" xfId="0" applyFont="1" applyFill="1" applyBorder="1" applyAlignment="1">
      <alignment horizontal="center"/>
    </xf>
    <xf numFmtId="0" fontId="0" fillId="34" borderId="0" xfId="0" applyFill="1" applyAlignment="1">
      <alignment/>
    </xf>
    <xf numFmtId="0" fontId="0" fillId="34" borderId="0" xfId="0" applyFont="1" applyFill="1" applyAlignment="1">
      <alignment/>
    </xf>
    <xf numFmtId="0" fontId="39" fillId="34" borderId="0" xfId="0" applyFont="1" applyFill="1" applyBorder="1" applyAlignment="1">
      <alignment horizontal="right"/>
    </xf>
    <xf numFmtId="0" fontId="70" fillId="34" borderId="0" xfId="0" applyFont="1" applyFill="1" applyAlignment="1">
      <alignment/>
    </xf>
    <xf numFmtId="2" fontId="0" fillId="34" borderId="27" xfId="0" applyNumberFormat="1" applyFont="1" applyFill="1" applyBorder="1" applyAlignment="1">
      <alignment horizontal="center"/>
    </xf>
    <xf numFmtId="0" fontId="61" fillId="33" borderId="20" xfId="0" applyFont="1" applyFill="1" applyBorder="1" applyAlignment="1">
      <alignment horizontal="right"/>
    </xf>
    <xf numFmtId="0" fontId="34" fillId="33" borderId="21" xfId="0" applyFont="1" applyFill="1" applyBorder="1" applyAlignment="1">
      <alignment horizontal="left" wrapText="1"/>
    </xf>
    <xf numFmtId="1" fontId="38" fillId="33" borderId="21" xfId="0" applyNumberFormat="1" applyFont="1" applyFill="1" applyBorder="1" applyAlignment="1">
      <alignment horizontal="left" wrapText="1"/>
    </xf>
    <xf numFmtId="0" fontId="66" fillId="34" borderId="16" xfId="0" applyFont="1" applyFill="1" applyBorder="1" applyAlignment="1">
      <alignment horizontal="center" vertical="center" textRotation="90" wrapText="1"/>
    </xf>
    <xf numFmtId="0" fontId="4" fillId="34" borderId="17" xfId="0" applyFont="1" applyFill="1" applyBorder="1" applyAlignment="1">
      <alignment horizontal="center" vertical="center" wrapText="1"/>
    </xf>
    <xf numFmtId="0" fontId="62" fillId="34" borderId="0" xfId="0" applyFont="1" applyFill="1" applyAlignment="1">
      <alignment/>
    </xf>
    <xf numFmtId="0" fontId="0" fillId="34" borderId="0" xfId="0" applyFill="1" applyAlignment="1">
      <alignment horizontal="left" wrapText="1"/>
    </xf>
    <xf numFmtId="0" fontId="62" fillId="34" borderId="0" xfId="0" applyFont="1" applyFill="1" applyAlignment="1" quotePrefix="1">
      <alignment horizontal="right"/>
    </xf>
    <xf numFmtId="0" fontId="62" fillId="34" borderId="0" xfId="0" applyFont="1" applyFill="1" applyAlignment="1" quotePrefix="1">
      <alignment horizontal="right" vertical="top"/>
    </xf>
    <xf numFmtId="0" fontId="62" fillId="34" borderId="0" xfId="0" applyFont="1" applyFill="1" applyAlignment="1" quotePrefix="1">
      <alignment horizontal="right" vertical="top" wrapText="1"/>
    </xf>
    <xf numFmtId="0" fontId="62" fillId="0" borderId="0" xfId="0" applyFont="1" applyFill="1" applyAlignment="1">
      <alignment/>
    </xf>
    <xf numFmtId="0" fontId="0" fillId="0" borderId="0" xfId="0" applyFont="1" applyFill="1" applyAlignment="1">
      <alignment horizontal="left"/>
    </xf>
    <xf numFmtId="1" fontId="62" fillId="34" borderId="0" xfId="0" applyNumberFormat="1" applyFont="1" applyFill="1" applyAlignment="1">
      <alignment/>
    </xf>
    <xf numFmtId="0" fontId="61" fillId="34" borderId="0" xfId="0" applyFont="1" applyFill="1" applyAlignment="1">
      <alignment/>
    </xf>
    <xf numFmtId="0" fontId="61" fillId="34" borderId="0" xfId="0" applyFont="1" applyFill="1" applyAlignment="1">
      <alignment/>
    </xf>
    <xf numFmtId="0" fontId="0" fillId="34" borderId="0" xfId="0" applyFill="1" applyAlignment="1">
      <alignment vertical="top"/>
    </xf>
    <xf numFmtId="0" fontId="68" fillId="34" borderId="0" xfId="0" applyFont="1" applyFill="1" applyAlignment="1">
      <alignment horizontal="center"/>
    </xf>
    <xf numFmtId="0" fontId="68" fillId="34" borderId="0" xfId="0" applyFont="1" applyFill="1" applyAlignment="1">
      <alignment horizontal="left" vertical="center"/>
    </xf>
    <xf numFmtId="0" fontId="71" fillId="34" borderId="0" xfId="0" applyFont="1" applyFill="1" applyAlignment="1">
      <alignment wrapText="1"/>
    </xf>
    <xf numFmtId="0" fontId="62" fillId="34" borderId="0" xfId="0" applyFont="1" applyFill="1" applyAlignment="1">
      <alignment/>
    </xf>
    <xf numFmtId="0" fontId="62" fillId="34" borderId="0" xfId="0" applyFont="1" applyFill="1" applyAlignment="1">
      <alignment horizontal="left" vertical="top"/>
    </xf>
    <xf numFmtId="0" fontId="68" fillId="34" borderId="0" xfId="0" applyFont="1" applyFill="1" applyAlignment="1">
      <alignment horizontal="left" vertical="center" wrapText="1"/>
    </xf>
    <xf numFmtId="0" fontId="62" fillId="34" borderId="0" xfId="0" applyFont="1" applyFill="1" applyAlignment="1">
      <alignment horizontal="left" wrapText="1"/>
    </xf>
    <xf numFmtId="0" fontId="72" fillId="34" borderId="0" xfId="0" applyFont="1" applyFill="1" applyAlignment="1">
      <alignment horizontal="left" wrapText="1"/>
    </xf>
    <xf numFmtId="0" fontId="62" fillId="34" borderId="0" xfId="0" applyFont="1" applyFill="1" applyAlignment="1">
      <alignment horizontal="center"/>
    </xf>
    <xf numFmtId="0" fontId="0" fillId="34" borderId="0" xfId="0" applyFill="1" applyAlignment="1">
      <alignment horizontal="left" wrapText="1"/>
    </xf>
    <xf numFmtId="0" fontId="61" fillId="34" borderId="0" xfId="0" applyFont="1" applyFill="1" applyAlignment="1">
      <alignment horizontal="left"/>
    </xf>
    <xf numFmtId="0" fontId="0" fillId="34" borderId="0" xfId="0" applyFill="1" applyAlignment="1">
      <alignment horizontal="left"/>
    </xf>
    <xf numFmtId="0" fontId="61" fillId="34" borderId="0" xfId="0" applyFont="1" applyFill="1" applyBorder="1" applyAlignment="1">
      <alignment horizontal="center"/>
    </xf>
    <xf numFmtId="0" fontId="0" fillId="34" borderId="0" xfId="0" applyFont="1" applyFill="1" applyBorder="1" applyAlignment="1">
      <alignment horizontal="left"/>
    </xf>
    <xf numFmtId="0" fontId="0" fillId="34" borderId="0" xfId="0" applyFont="1" applyFill="1" applyBorder="1" applyAlignment="1">
      <alignment/>
    </xf>
    <xf numFmtId="0" fontId="0" fillId="34" borderId="0" xfId="0" applyFill="1" applyBorder="1" applyAlignment="1">
      <alignment horizontal="left" vertical="top"/>
    </xf>
    <xf numFmtId="0" fontId="38" fillId="34" borderId="28" xfId="0" applyFont="1" applyFill="1" applyBorder="1" applyAlignment="1">
      <alignment horizontal="center"/>
    </xf>
    <xf numFmtId="0" fontId="62" fillId="34" borderId="29" xfId="0" applyFont="1" applyFill="1" applyBorder="1" applyAlignment="1">
      <alignment/>
    </xf>
    <xf numFmtId="0" fontId="62" fillId="34" borderId="30" xfId="0" applyFont="1" applyFill="1" applyBorder="1" applyAlignment="1">
      <alignment/>
    </xf>
    <xf numFmtId="0" fontId="38" fillId="34" borderId="31" xfId="0" applyFont="1" applyFill="1" applyBorder="1" applyAlignment="1">
      <alignment horizontal="center"/>
    </xf>
    <xf numFmtId="0" fontId="68" fillId="34" borderId="29" xfId="0" applyFont="1" applyFill="1" applyBorder="1" applyAlignment="1">
      <alignment horizontal="center"/>
    </xf>
    <xf numFmtId="0" fontId="68" fillId="34" borderId="30" xfId="0" applyFont="1" applyFill="1" applyBorder="1" applyAlignment="1">
      <alignment horizontal="center"/>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285750</xdr:colOff>
      <xdr:row>1</xdr:row>
      <xdr:rowOff>47625</xdr:rowOff>
    </xdr:from>
    <xdr:to>
      <xdr:col>7</xdr:col>
      <xdr:colOff>733425</xdr:colOff>
      <xdr:row>6</xdr:row>
      <xdr:rowOff>28575</xdr:rowOff>
    </xdr:to>
    <xdr:pic>
      <xdr:nvPicPr>
        <xdr:cNvPr id="1" name="Slika 1" descr="sfc.jpg"/>
        <xdr:cNvPicPr preferRelativeResize="1">
          <a:picLocks noChangeAspect="1"/>
        </xdr:cNvPicPr>
      </xdr:nvPicPr>
      <xdr:blipFill>
        <a:blip r:embed="rId1"/>
        <a:stretch>
          <a:fillRect/>
        </a:stretch>
      </xdr:blipFill>
      <xdr:spPr>
        <a:xfrm>
          <a:off x="7600950" y="247650"/>
          <a:ext cx="14668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92"/>
  <sheetViews>
    <sheetView tabSelected="1" workbookViewId="0" topLeftCell="A1">
      <pane xSplit="2" ySplit="10" topLeftCell="C11" activePane="bottomRight" state="frozen"/>
      <selection pane="topLeft" activeCell="A1" sqref="A1"/>
      <selection pane="topRight" activeCell="C1" sqref="C1"/>
      <selection pane="bottomLeft" activeCell="A11" sqref="A11"/>
      <selection pane="bottomRight" activeCell="F29" sqref="F29"/>
    </sheetView>
  </sheetViews>
  <sheetFormatPr defaultColWidth="9.140625" defaultRowHeight="15"/>
  <cols>
    <col min="1" max="1" width="4.8515625" style="2" customWidth="1"/>
    <col min="2" max="2" width="38.421875" style="4" customWidth="1"/>
    <col min="3" max="3" width="18.140625" style="4" customWidth="1"/>
    <col min="4" max="4" width="18.7109375" style="4" customWidth="1"/>
    <col min="5" max="5" width="15.28125" style="4" customWidth="1"/>
    <col min="6" max="6" width="14.28125" style="4" customWidth="1"/>
    <col min="7" max="7" width="15.28125" style="65" customWidth="1"/>
    <col min="8" max="8" width="14.28125" style="1" customWidth="1"/>
    <col min="9" max="9" width="10.00390625" style="35" customWidth="1"/>
    <col min="10" max="10" width="9.140625" style="35" customWidth="1"/>
    <col min="11" max="16384" width="9.140625" style="1" customWidth="1"/>
  </cols>
  <sheetData>
    <row r="1" spans="1:8" ht="15.75">
      <c r="A1" s="14"/>
      <c r="B1" s="51"/>
      <c r="C1" s="51"/>
      <c r="D1" s="51"/>
      <c r="E1" s="51"/>
      <c r="F1" s="51"/>
      <c r="H1" s="16"/>
    </row>
    <row r="2" spans="1:8" ht="15.75">
      <c r="A2" s="143" t="s">
        <v>346</v>
      </c>
      <c r="B2" s="143"/>
      <c r="C2" s="143"/>
      <c r="D2" s="143"/>
      <c r="E2" s="143"/>
      <c r="F2" s="143"/>
      <c r="G2" s="143"/>
      <c r="H2" s="143"/>
    </row>
    <row r="3" spans="1:8" ht="15.75">
      <c r="A3" s="151"/>
      <c r="B3" s="151"/>
      <c r="C3" s="151"/>
      <c r="D3" s="151"/>
      <c r="E3" s="151"/>
      <c r="F3" s="151"/>
      <c r="G3" s="151"/>
      <c r="H3" s="16"/>
    </row>
    <row r="4" spans="1:8" ht="24.75" customHeight="1">
      <c r="A4" s="144" t="s">
        <v>302</v>
      </c>
      <c r="B4" s="144"/>
      <c r="C4" s="144"/>
      <c r="D4" s="144"/>
      <c r="E4" s="144"/>
      <c r="F4" s="144"/>
      <c r="G4" s="144"/>
      <c r="H4" s="16"/>
    </row>
    <row r="5" spans="1:8" ht="15.75">
      <c r="A5" s="36" t="s">
        <v>298</v>
      </c>
      <c r="B5" s="36"/>
      <c r="C5" s="36"/>
      <c r="D5" s="36"/>
      <c r="E5" s="36"/>
      <c r="F5" s="36"/>
      <c r="G5" s="66"/>
      <c r="H5" s="16"/>
    </row>
    <row r="6" spans="1:8" ht="23.25" customHeight="1">
      <c r="A6" s="148" t="s">
        <v>303</v>
      </c>
      <c r="B6" s="148"/>
      <c r="C6" s="148"/>
      <c r="D6" s="148"/>
      <c r="E6" s="148"/>
      <c r="F6" s="148"/>
      <c r="G6" s="148"/>
      <c r="H6" s="16"/>
    </row>
    <row r="7" spans="1:8" ht="15.75">
      <c r="A7" s="50"/>
      <c r="B7" s="50"/>
      <c r="C7" s="50"/>
      <c r="D7" s="50"/>
      <c r="E7" s="50"/>
      <c r="F7" s="50"/>
      <c r="G7" s="67"/>
      <c r="H7" s="16"/>
    </row>
    <row r="8" spans="1:8" ht="15.75">
      <c r="A8" s="147" t="s">
        <v>305</v>
      </c>
      <c r="B8" s="147"/>
      <c r="C8" s="63"/>
      <c r="D8" s="147" t="s">
        <v>304</v>
      </c>
      <c r="E8" s="147"/>
      <c r="F8" s="147"/>
      <c r="G8" s="147"/>
      <c r="H8" s="16"/>
    </row>
    <row r="9" spans="1:8" ht="9.75" customHeight="1">
      <c r="A9" s="14"/>
      <c r="B9" s="15"/>
      <c r="C9" s="15"/>
      <c r="D9" s="15"/>
      <c r="E9" s="15"/>
      <c r="F9" s="15"/>
      <c r="G9" s="68"/>
      <c r="H9" s="16"/>
    </row>
    <row r="10" spans="1:8" ht="51.75" thickBot="1">
      <c r="A10" s="130"/>
      <c r="B10" s="131" t="s">
        <v>299</v>
      </c>
      <c r="C10" s="131" t="s">
        <v>306</v>
      </c>
      <c r="D10" s="131" t="s">
        <v>349</v>
      </c>
      <c r="E10" s="131" t="s">
        <v>300</v>
      </c>
      <c r="F10" s="131" t="s">
        <v>342</v>
      </c>
      <c r="G10" s="131" t="s">
        <v>341</v>
      </c>
      <c r="H10" s="131" t="s">
        <v>301</v>
      </c>
    </row>
    <row r="11" spans="1:8" ht="30.75" thickTop="1">
      <c r="A11" s="127" t="s">
        <v>0</v>
      </c>
      <c r="B11" s="128" t="s">
        <v>32</v>
      </c>
      <c r="C11" s="128"/>
      <c r="D11" s="128"/>
      <c r="E11" s="128"/>
      <c r="F11" s="129">
        <f>F12+F18+F24</f>
        <v>0</v>
      </c>
      <c r="G11" s="129">
        <f>G12+G18+G24</f>
        <v>0</v>
      </c>
      <c r="H11" s="128"/>
    </row>
    <row r="12" spans="1:8" ht="26.25">
      <c r="A12" s="8" t="s">
        <v>14</v>
      </c>
      <c r="B12" s="18" t="s">
        <v>33</v>
      </c>
      <c r="C12" s="18"/>
      <c r="D12" s="57"/>
      <c r="E12" s="57"/>
      <c r="F12" s="70">
        <f>SUM(F13:F17)</f>
        <v>0</v>
      </c>
      <c r="G12" s="70">
        <f>SUM(G13:G17)</f>
        <v>0</v>
      </c>
      <c r="H12" s="57"/>
    </row>
    <row r="13" spans="1:8" ht="15.75">
      <c r="A13" s="8"/>
      <c r="B13" s="37" t="s">
        <v>34</v>
      </c>
      <c r="C13" s="37"/>
      <c r="D13" s="57"/>
      <c r="E13" s="34"/>
      <c r="F13" s="71"/>
      <c r="G13" s="71"/>
      <c r="H13" s="57"/>
    </row>
    <row r="14" spans="1:8" ht="15.75">
      <c r="A14" s="8"/>
      <c r="B14" s="37" t="s">
        <v>35</v>
      </c>
      <c r="C14" s="37"/>
      <c r="D14" s="57"/>
      <c r="E14" s="34"/>
      <c r="F14" s="71"/>
      <c r="G14" s="71"/>
      <c r="H14" s="57"/>
    </row>
    <row r="15" spans="1:8" ht="15.75">
      <c r="A15" s="8"/>
      <c r="B15" s="37" t="s">
        <v>36</v>
      </c>
      <c r="C15" s="37"/>
      <c r="D15" s="57"/>
      <c r="E15" s="34"/>
      <c r="F15" s="71"/>
      <c r="G15" s="71"/>
      <c r="H15" s="57"/>
    </row>
    <row r="16" spans="1:8" ht="15.75">
      <c r="A16" s="8"/>
      <c r="B16" s="37" t="s">
        <v>37</v>
      </c>
      <c r="C16" s="37"/>
      <c r="D16" s="57"/>
      <c r="E16" s="34"/>
      <c r="F16" s="71"/>
      <c r="G16" s="71"/>
      <c r="H16" s="57"/>
    </row>
    <row r="17" spans="1:8" ht="15.75">
      <c r="A17" s="8"/>
      <c r="B17" s="37" t="s">
        <v>38</v>
      </c>
      <c r="C17" s="37"/>
      <c r="D17" s="57"/>
      <c r="E17" s="34"/>
      <c r="F17" s="71"/>
      <c r="G17" s="71"/>
      <c r="H17" s="57"/>
    </row>
    <row r="18" spans="1:8" ht="15.75">
      <c r="A18" s="8" t="s">
        <v>15</v>
      </c>
      <c r="B18" s="18" t="s">
        <v>39</v>
      </c>
      <c r="C18" s="18"/>
      <c r="D18" s="57"/>
      <c r="E18" s="57"/>
      <c r="F18" s="70">
        <f>F19+F22</f>
        <v>0</v>
      </c>
      <c r="G18" s="70">
        <f>G19+G22</f>
        <v>0</v>
      </c>
      <c r="H18" s="57"/>
    </row>
    <row r="19" spans="1:8" ht="26.25">
      <c r="A19" s="8" t="s">
        <v>40</v>
      </c>
      <c r="B19" s="38" t="s">
        <v>41</v>
      </c>
      <c r="C19" s="38"/>
      <c r="D19" s="34"/>
      <c r="E19" s="57"/>
      <c r="F19" s="72">
        <f>SUM(F20:F21)</f>
        <v>0</v>
      </c>
      <c r="G19" s="72">
        <f>SUM(G20:G21)</f>
        <v>0</v>
      </c>
      <c r="H19" s="34"/>
    </row>
    <row r="20" spans="1:8" ht="15.75">
      <c r="A20" s="8"/>
      <c r="B20" s="39" t="s">
        <v>42</v>
      </c>
      <c r="C20" s="39"/>
      <c r="D20" s="58"/>
      <c r="E20" s="34"/>
      <c r="F20" s="73"/>
      <c r="G20" s="73"/>
      <c r="H20" s="58"/>
    </row>
    <row r="21" spans="1:8" ht="15.75">
      <c r="A21" s="8"/>
      <c r="B21" s="39" t="s">
        <v>43</v>
      </c>
      <c r="C21" s="39"/>
      <c r="D21" s="58"/>
      <c r="E21" s="34"/>
      <c r="F21" s="73"/>
      <c r="G21" s="73"/>
      <c r="H21" s="58"/>
    </row>
    <row r="22" spans="1:8" ht="15.75">
      <c r="A22" s="8" t="s">
        <v>44</v>
      </c>
      <c r="B22" s="38" t="s">
        <v>45</v>
      </c>
      <c r="C22" s="38"/>
      <c r="D22" s="34"/>
      <c r="E22" s="57"/>
      <c r="F22" s="72">
        <f>F23</f>
        <v>0</v>
      </c>
      <c r="G22" s="72">
        <f>G23</f>
        <v>0</v>
      </c>
      <c r="H22" s="34"/>
    </row>
    <row r="23" spans="1:11" ht="15.75">
      <c r="A23" s="8"/>
      <c r="B23" s="40" t="s">
        <v>16</v>
      </c>
      <c r="C23" s="40"/>
      <c r="D23" s="34"/>
      <c r="E23" s="34"/>
      <c r="F23" s="73"/>
      <c r="G23" s="73"/>
      <c r="H23" s="34"/>
      <c r="I23" s="137"/>
      <c r="J23" s="137"/>
      <c r="K23" s="5"/>
    </row>
    <row r="24" spans="1:11" ht="26.25">
      <c r="A24" s="8" t="s">
        <v>46</v>
      </c>
      <c r="B24" s="38" t="s">
        <v>47</v>
      </c>
      <c r="C24" s="38"/>
      <c r="D24" s="34"/>
      <c r="E24" s="57"/>
      <c r="F24" s="70">
        <f>SUM(F25:F28)</f>
        <v>0</v>
      </c>
      <c r="G24" s="70">
        <f>SUM(G25:G28)</f>
        <v>0</v>
      </c>
      <c r="H24" s="34"/>
      <c r="I24" s="137"/>
      <c r="J24" s="137"/>
      <c r="K24" s="5"/>
    </row>
    <row r="25" spans="1:11" ht="15.75">
      <c r="A25" s="19"/>
      <c r="B25" s="41" t="s">
        <v>48</v>
      </c>
      <c r="C25" s="41"/>
      <c r="D25" s="34"/>
      <c r="E25" s="34"/>
      <c r="F25" s="71"/>
      <c r="G25" s="71"/>
      <c r="H25" s="34"/>
      <c r="I25" s="138"/>
      <c r="J25" s="138"/>
      <c r="K25" s="3"/>
    </row>
    <row r="26" spans="1:11" ht="15.75">
      <c r="A26" s="19"/>
      <c r="B26" s="41" t="s">
        <v>49</v>
      </c>
      <c r="C26" s="41"/>
      <c r="D26" s="34"/>
      <c r="E26" s="34"/>
      <c r="F26" s="71"/>
      <c r="G26" s="71"/>
      <c r="H26" s="34"/>
      <c r="I26" s="137"/>
      <c r="J26" s="137"/>
      <c r="K26" s="5"/>
    </row>
    <row r="27" spans="1:11" ht="15.75">
      <c r="A27" s="19"/>
      <c r="B27" s="41" t="s">
        <v>50</v>
      </c>
      <c r="C27" s="41"/>
      <c r="D27" s="34"/>
      <c r="E27" s="34"/>
      <c r="F27" s="71"/>
      <c r="G27" s="71"/>
      <c r="H27" s="34"/>
      <c r="I27" s="137"/>
      <c r="J27" s="137"/>
      <c r="K27" s="5"/>
    </row>
    <row r="28" spans="1:11" ht="15.75">
      <c r="A28" s="19"/>
      <c r="B28" s="40" t="s">
        <v>16</v>
      </c>
      <c r="C28" s="40"/>
      <c r="D28" s="34"/>
      <c r="E28" s="34"/>
      <c r="F28" s="71"/>
      <c r="G28" s="71"/>
      <c r="H28" s="34"/>
      <c r="I28" s="137"/>
      <c r="J28" s="137"/>
      <c r="K28" s="5"/>
    </row>
    <row r="29" spans="1:11" ht="30">
      <c r="A29" s="6" t="s">
        <v>1</v>
      </c>
      <c r="B29" s="17" t="s">
        <v>51</v>
      </c>
      <c r="C29" s="17"/>
      <c r="D29" s="54"/>
      <c r="E29" s="54"/>
      <c r="F29" s="53">
        <f>F30+F35+F42+F52+F56+F63+F68+F73+F79+F83+F87</f>
        <v>0</v>
      </c>
      <c r="G29" s="53">
        <f>G30+G35+G42+G52+G56+G63+G68+G73+G79+G83+G87</f>
        <v>0</v>
      </c>
      <c r="H29" s="54"/>
      <c r="I29" s="137"/>
      <c r="J29" s="137"/>
      <c r="K29" s="5"/>
    </row>
    <row r="30" spans="1:8" ht="15.75">
      <c r="A30" s="20" t="s">
        <v>7</v>
      </c>
      <c r="B30" s="18" t="s">
        <v>52</v>
      </c>
      <c r="C30" s="18"/>
      <c r="D30" s="57"/>
      <c r="E30" s="57"/>
      <c r="F30" s="70">
        <f>SUM(F31:F34)</f>
        <v>0</v>
      </c>
      <c r="G30" s="70">
        <f>SUM(G31:G34)</f>
        <v>0</v>
      </c>
      <c r="H30" s="57"/>
    </row>
    <row r="31" spans="1:8" ht="15.75">
      <c r="A31" s="9"/>
      <c r="B31" s="37" t="s">
        <v>53</v>
      </c>
      <c r="C31" s="37"/>
      <c r="D31" s="57"/>
      <c r="E31" s="34"/>
      <c r="F31" s="71"/>
      <c r="G31" s="71"/>
      <c r="H31" s="57"/>
    </row>
    <row r="32" spans="1:8" ht="15.75">
      <c r="A32" s="9"/>
      <c r="B32" s="37" t="s">
        <v>54</v>
      </c>
      <c r="C32" s="37"/>
      <c r="D32" s="57"/>
      <c r="E32" s="34"/>
      <c r="F32" s="71"/>
      <c r="G32" s="71"/>
      <c r="H32" s="57"/>
    </row>
    <row r="33" spans="1:8" ht="15.75" customHeight="1">
      <c r="A33" s="9"/>
      <c r="B33" s="37" t="s">
        <v>55</v>
      </c>
      <c r="C33" s="37"/>
      <c r="D33" s="57"/>
      <c r="E33" s="33"/>
      <c r="F33" s="74"/>
      <c r="G33" s="74"/>
      <c r="H33" s="57"/>
    </row>
    <row r="34" spans="1:8" ht="15.75" customHeight="1">
      <c r="A34" s="9"/>
      <c r="B34" s="42" t="s">
        <v>56</v>
      </c>
      <c r="C34" s="42"/>
      <c r="D34" s="57"/>
      <c r="E34" s="33"/>
      <c r="F34" s="74"/>
      <c r="G34" s="74"/>
      <c r="H34" s="57"/>
    </row>
    <row r="35" spans="1:8" ht="15.75" customHeight="1">
      <c r="A35" s="20" t="s">
        <v>8</v>
      </c>
      <c r="B35" s="18" t="s">
        <v>57</v>
      </c>
      <c r="C35" s="18"/>
      <c r="D35" s="57"/>
      <c r="E35" s="57"/>
      <c r="F35" s="70">
        <f>SUM(F36:F41)</f>
        <v>0</v>
      </c>
      <c r="G35" s="70">
        <f>SUM(G36:G41)</f>
        <v>0</v>
      </c>
      <c r="H35" s="57"/>
    </row>
    <row r="36" spans="1:10" ht="15.75">
      <c r="A36" s="9"/>
      <c r="B36" s="37" t="s">
        <v>58</v>
      </c>
      <c r="C36" s="37"/>
      <c r="D36" s="57"/>
      <c r="E36" s="34"/>
      <c r="F36" s="71"/>
      <c r="G36" s="71"/>
      <c r="H36" s="57"/>
      <c r="I36" s="69"/>
      <c r="J36" s="69"/>
    </row>
    <row r="37" spans="1:10" ht="15.75">
      <c r="A37" s="9"/>
      <c r="B37" s="37" t="s">
        <v>59</v>
      </c>
      <c r="C37" s="37"/>
      <c r="D37" s="57"/>
      <c r="E37" s="34"/>
      <c r="F37" s="71"/>
      <c r="G37" s="71"/>
      <c r="H37" s="57"/>
      <c r="I37" s="69"/>
      <c r="J37" s="69"/>
    </row>
    <row r="38" spans="1:10" ht="15.75">
      <c r="A38" s="9"/>
      <c r="B38" s="37" t="s">
        <v>60</v>
      </c>
      <c r="C38" s="37"/>
      <c r="D38" s="57"/>
      <c r="E38" s="34"/>
      <c r="F38" s="71"/>
      <c r="G38" s="71"/>
      <c r="H38" s="57"/>
      <c r="I38" s="69"/>
      <c r="J38" s="69"/>
    </row>
    <row r="39" spans="1:10" ht="15.75">
      <c r="A39" s="9"/>
      <c r="B39" s="37" t="s">
        <v>61</v>
      </c>
      <c r="C39" s="37"/>
      <c r="D39" s="57"/>
      <c r="E39" s="34"/>
      <c r="F39" s="75"/>
      <c r="G39" s="75"/>
      <c r="H39" s="57"/>
      <c r="I39" s="69"/>
      <c r="J39" s="69"/>
    </row>
    <row r="40" spans="1:10" ht="15.75">
      <c r="A40" s="9"/>
      <c r="B40" s="37" t="s">
        <v>62</v>
      </c>
      <c r="C40" s="37"/>
      <c r="D40" s="57"/>
      <c r="E40" s="34"/>
      <c r="F40" s="71"/>
      <c r="G40" s="71"/>
      <c r="H40" s="57"/>
      <c r="I40" s="69"/>
      <c r="J40" s="69"/>
    </row>
    <row r="41" spans="1:10" ht="15.75">
      <c r="A41" s="9"/>
      <c r="B41" s="42" t="s">
        <v>56</v>
      </c>
      <c r="C41" s="42"/>
      <c r="D41" s="57"/>
      <c r="E41" s="34"/>
      <c r="F41" s="71"/>
      <c r="G41" s="71"/>
      <c r="H41" s="57"/>
      <c r="I41" s="69"/>
      <c r="J41" s="69"/>
    </row>
    <row r="42" spans="1:10" ht="15.75">
      <c r="A42" s="20" t="s">
        <v>19</v>
      </c>
      <c r="B42" s="18" t="s">
        <v>63</v>
      </c>
      <c r="C42" s="18"/>
      <c r="D42" s="57"/>
      <c r="E42" s="57"/>
      <c r="F42" s="70">
        <f>SUM(F43:F51)</f>
        <v>0</v>
      </c>
      <c r="G42" s="70">
        <f>SUM(G43:G51)</f>
        <v>0</v>
      </c>
      <c r="H42" s="57"/>
      <c r="I42" s="69"/>
      <c r="J42" s="69"/>
    </row>
    <row r="43" spans="1:10" ht="15.75">
      <c r="A43" s="9"/>
      <c r="B43" s="37" t="s">
        <v>64</v>
      </c>
      <c r="C43" s="37"/>
      <c r="D43" s="57"/>
      <c r="E43" s="34"/>
      <c r="F43" s="71"/>
      <c r="G43" s="71"/>
      <c r="H43" s="57"/>
      <c r="I43" s="69"/>
      <c r="J43" s="69"/>
    </row>
    <row r="44" spans="1:10" ht="15.75">
      <c r="A44" s="9"/>
      <c r="B44" s="37" t="s">
        <v>65</v>
      </c>
      <c r="C44" s="37"/>
      <c r="D44" s="57"/>
      <c r="E44" s="34"/>
      <c r="F44" s="71"/>
      <c r="G44" s="71"/>
      <c r="H44" s="57"/>
      <c r="I44" s="69"/>
      <c r="J44" s="69"/>
    </row>
    <row r="45" spans="1:10" ht="15.75">
      <c r="A45" s="9"/>
      <c r="B45" s="37" t="s">
        <v>66</v>
      </c>
      <c r="C45" s="37"/>
      <c r="D45" s="57"/>
      <c r="E45" s="34"/>
      <c r="F45" s="71"/>
      <c r="G45" s="71"/>
      <c r="H45" s="57"/>
      <c r="I45" s="69"/>
      <c r="J45" s="69"/>
    </row>
    <row r="46" spans="1:10" ht="15.75">
      <c r="A46" s="9"/>
      <c r="B46" s="37" t="s">
        <v>67</v>
      </c>
      <c r="C46" s="37"/>
      <c r="D46" s="57"/>
      <c r="E46" s="34"/>
      <c r="F46" s="71"/>
      <c r="G46" s="71"/>
      <c r="H46" s="57"/>
      <c r="I46" s="69"/>
      <c r="J46" s="69"/>
    </row>
    <row r="47" spans="1:10" ht="15.75">
      <c r="A47" s="9"/>
      <c r="B47" s="43" t="s">
        <v>68</v>
      </c>
      <c r="C47" s="43"/>
      <c r="D47" s="59"/>
      <c r="E47" s="34"/>
      <c r="F47" s="71"/>
      <c r="G47" s="71"/>
      <c r="H47" s="59"/>
      <c r="I47" s="69"/>
      <c r="J47" s="69"/>
    </row>
    <row r="48" spans="1:10" ht="15.75">
      <c r="A48" s="9"/>
      <c r="B48" s="43" t="s">
        <v>69</v>
      </c>
      <c r="C48" s="43"/>
      <c r="D48" s="59"/>
      <c r="E48" s="34"/>
      <c r="F48" s="71"/>
      <c r="G48" s="71"/>
      <c r="H48" s="59"/>
      <c r="I48" s="69"/>
      <c r="J48" s="69"/>
    </row>
    <row r="49" spans="1:10" ht="15.75">
      <c r="A49" s="21"/>
      <c r="B49" s="37" t="s">
        <v>70</v>
      </c>
      <c r="C49" s="37"/>
      <c r="D49" s="57"/>
      <c r="E49" s="34"/>
      <c r="F49" s="71"/>
      <c r="G49" s="71"/>
      <c r="H49" s="57"/>
      <c r="I49" s="69"/>
      <c r="J49" s="69"/>
    </row>
    <row r="50" spans="1:10" ht="15.75">
      <c r="A50" s="21"/>
      <c r="B50" s="37" t="s">
        <v>71</v>
      </c>
      <c r="C50" s="37"/>
      <c r="D50" s="57"/>
      <c r="E50" s="34"/>
      <c r="F50" s="71"/>
      <c r="G50" s="71"/>
      <c r="H50" s="57"/>
      <c r="I50" s="69"/>
      <c r="J50" s="69"/>
    </row>
    <row r="51" spans="1:10" ht="15.75">
      <c r="A51" s="21"/>
      <c r="B51" s="42" t="s">
        <v>56</v>
      </c>
      <c r="C51" s="42"/>
      <c r="D51" s="57"/>
      <c r="E51" s="34"/>
      <c r="F51" s="71"/>
      <c r="G51" s="71"/>
      <c r="H51" s="57"/>
      <c r="I51" s="69"/>
      <c r="J51" s="69"/>
    </row>
    <row r="52" spans="1:8" ht="15.75">
      <c r="A52" s="20" t="s">
        <v>20</v>
      </c>
      <c r="B52" s="18" t="s">
        <v>72</v>
      </c>
      <c r="C52" s="18"/>
      <c r="D52" s="57"/>
      <c r="E52" s="57"/>
      <c r="F52" s="70">
        <f>SUM(F53:F55)</f>
        <v>0</v>
      </c>
      <c r="G52" s="70">
        <f>SUM(G53:G55)</f>
        <v>0</v>
      </c>
      <c r="H52" s="57"/>
    </row>
    <row r="53" spans="1:8" ht="15.75">
      <c r="A53" s="9"/>
      <c r="B53" s="37" t="s">
        <v>73</v>
      </c>
      <c r="C53" s="37"/>
      <c r="D53" s="57"/>
      <c r="E53" s="34"/>
      <c r="F53" s="71"/>
      <c r="G53" s="71"/>
      <c r="H53" s="57"/>
    </row>
    <row r="54" spans="1:8" ht="15.75">
      <c r="A54" s="9"/>
      <c r="B54" s="37" t="s">
        <v>74</v>
      </c>
      <c r="C54" s="37"/>
      <c r="D54" s="57"/>
      <c r="E54" s="34"/>
      <c r="F54" s="71"/>
      <c r="G54" s="71"/>
      <c r="H54" s="57"/>
    </row>
    <row r="55" spans="1:8" ht="15.75">
      <c r="A55" s="9"/>
      <c r="B55" s="42" t="s">
        <v>56</v>
      </c>
      <c r="C55" s="42"/>
      <c r="D55" s="57"/>
      <c r="E55" s="34"/>
      <c r="F55" s="71"/>
      <c r="G55" s="71"/>
      <c r="H55" s="57"/>
    </row>
    <row r="56" spans="1:8" ht="15.75">
      <c r="A56" s="20" t="s">
        <v>75</v>
      </c>
      <c r="B56" s="18" t="s">
        <v>76</v>
      </c>
      <c r="C56" s="18"/>
      <c r="D56" s="57"/>
      <c r="E56" s="57"/>
      <c r="F56" s="70">
        <f>SUM(F57:F62)</f>
        <v>0</v>
      </c>
      <c r="G56" s="70">
        <f>SUM(G57:G62)</f>
        <v>0</v>
      </c>
      <c r="H56" s="57"/>
    </row>
    <row r="57" spans="1:8" ht="15.75">
      <c r="A57" s="9"/>
      <c r="B57" s="37" t="s">
        <v>77</v>
      </c>
      <c r="C57" s="37"/>
      <c r="D57" s="57"/>
      <c r="E57" s="34"/>
      <c r="F57" s="71"/>
      <c r="G57" s="71"/>
      <c r="H57" s="57"/>
    </row>
    <row r="58" spans="1:8" ht="15.75">
      <c r="A58" s="9"/>
      <c r="B58" s="37" t="s">
        <v>78</v>
      </c>
      <c r="C58" s="37"/>
      <c r="D58" s="57"/>
      <c r="E58" s="34"/>
      <c r="F58" s="71"/>
      <c r="G58" s="71"/>
      <c r="H58" s="57"/>
    </row>
    <row r="59" spans="1:8" ht="15.75">
      <c r="A59" s="9"/>
      <c r="B59" s="37" t="s">
        <v>79</v>
      </c>
      <c r="C59" s="37"/>
      <c r="D59" s="57"/>
      <c r="E59" s="34"/>
      <c r="F59" s="71"/>
      <c r="G59" s="71"/>
      <c r="H59" s="57"/>
    </row>
    <row r="60" spans="1:8" ht="15.75">
      <c r="A60" s="9"/>
      <c r="B60" s="37" t="s">
        <v>80</v>
      </c>
      <c r="C60" s="37"/>
      <c r="D60" s="57"/>
      <c r="E60" s="34"/>
      <c r="F60" s="71"/>
      <c r="G60" s="71"/>
      <c r="H60" s="57"/>
    </row>
    <row r="61" spans="1:8" ht="15.75">
      <c r="A61" s="9"/>
      <c r="B61" s="37" t="s">
        <v>81</v>
      </c>
      <c r="C61" s="37"/>
      <c r="D61" s="57"/>
      <c r="E61" s="34"/>
      <c r="F61" s="71"/>
      <c r="G61" s="71"/>
      <c r="H61" s="57"/>
    </row>
    <row r="62" spans="1:8" ht="15.75">
      <c r="A62" s="9"/>
      <c r="B62" s="42" t="s">
        <v>56</v>
      </c>
      <c r="C62" s="42"/>
      <c r="D62" s="57"/>
      <c r="E62" s="34"/>
      <c r="F62" s="71"/>
      <c r="G62" s="71"/>
      <c r="H62" s="57"/>
    </row>
    <row r="63" spans="1:8" ht="15.75">
      <c r="A63" s="20" t="s">
        <v>82</v>
      </c>
      <c r="B63" s="18" t="s">
        <v>83</v>
      </c>
      <c r="C63" s="18"/>
      <c r="D63" s="57"/>
      <c r="E63" s="57"/>
      <c r="F63" s="70">
        <f>SUM(F64:F67)</f>
        <v>0</v>
      </c>
      <c r="G63" s="70">
        <f>SUM(G64:G67)</f>
        <v>0</v>
      </c>
      <c r="H63" s="57"/>
    </row>
    <row r="64" spans="1:8" ht="15.75">
      <c r="A64" s="9"/>
      <c r="B64" s="37" t="s">
        <v>84</v>
      </c>
      <c r="C64" s="37"/>
      <c r="D64" s="57"/>
      <c r="E64" s="34"/>
      <c r="F64" s="71"/>
      <c r="G64" s="71"/>
      <c r="H64" s="57"/>
    </row>
    <row r="65" spans="1:8" ht="15.75">
      <c r="A65" s="9"/>
      <c r="B65" s="37" t="s">
        <v>85</v>
      </c>
      <c r="C65" s="37"/>
      <c r="D65" s="57"/>
      <c r="E65" s="34"/>
      <c r="F65" s="71"/>
      <c r="G65" s="71"/>
      <c r="H65" s="57"/>
    </row>
    <row r="66" spans="1:8" ht="15.75">
      <c r="A66" s="9"/>
      <c r="B66" s="37" t="s">
        <v>86</v>
      </c>
      <c r="C66" s="37"/>
      <c r="D66" s="57"/>
      <c r="E66" s="34"/>
      <c r="F66" s="71"/>
      <c r="G66" s="71"/>
      <c r="H66" s="57"/>
    </row>
    <row r="67" spans="1:8" ht="15.75">
      <c r="A67" s="9"/>
      <c r="B67" s="42" t="s">
        <v>56</v>
      </c>
      <c r="C67" s="42"/>
      <c r="D67" s="57"/>
      <c r="E67" s="34"/>
      <c r="F67" s="71"/>
      <c r="G67" s="71"/>
      <c r="H67" s="57"/>
    </row>
    <row r="68" spans="1:8" ht="15.75">
      <c r="A68" s="20" t="s">
        <v>87</v>
      </c>
      <c r="B68" s="18" t="s">
        <v>88</v>
      </c>
      <c r="C68" s="18"/>
      <c r="D68" s="57"/>
      <c r="E68" s="57"/>
      <c r="F68" s="70">
        <f>SUM(F69:F72)</f>
        <v>0</v>
      </c>
      <c r="G68" s="70">
        <f>SUM(G69:G72)</f>
        <v>0</v>
      </c>
      <c r="H68" s="57"/>
    </row>
    <row r="69" spans="1:8" ht="15.75">
      <c r="A69" s="22"/>
      <c r="B69" s="37" t="s">
        <v>89</v>
      </c>
      <c r="C69" s="37"/>
      <c r="D69" s="57"/>
      <c r="E69" s="34"/>
      <c r="F69" s="71"/>
      <c r="G69" s="71"/>
      <c r="H69" s="57"/>
    </row>
    <row r="70" spans="1:8" ht="15.75">
      <c r="A70" s="9"/>
      <c r="B70" s="37" t="s">
        <v>90</v>
      </c>
      <c r="C70" s="37"/>
      <c r="D70" s="57"/>
      <c r="E70" s="34"/>
      <c r="F70" s="71"/>
      <c r="G70" s="71"/>
      <c r="H70" s="57"/>
    </row>
    <row r="71" spans="1:8" ht="15.75">
      <c r="A71" s="9"/>
      <c r="B71" s="37" t="s">
        <v>91</v>
      </c>
      <c r="C71" s="37"/>
      <c r="D71" s="57"/>
      <c r="E71" s="34"/>
      <c r="F71" s="71"/>
      <c r="G71" s="71"/>
      <c r="H71" s="57"/>
    </row>
    <row r="72" spans="1:8" ht="15.75">
      <c r="A72" s="9"/>
      <c r="B72" s="42" t="s">
        <v>56</v>
      </c>
      <c r="C72" s="42"/>
      <c r="D72" s="57"/>
      <c r="E72" s="34"/>
      <c r="F72" s="71"/>
      <c r="G72" s="71"/>
      <c r="H72" s="57"/>
    </row>
    <row r="73" spans="1:8" ht="15.75">
      <c r="A73" s="20" t="s">
        <v>92</v>
      </c>
      <c r="B73" s="18" t="s">
        <v>93</v>
      </c>
      <c r="C73" s="18"/>
      <c r="D73" s="57"/>
      <c r="E73" s="57"/>
      <c r="F73" s="70">
        <f>SUM(F74:F78)</f>
        <v>0</v>
      </c>
      <c r="G73" s="70">
        <f>SUM(G74:G78)</f>
        <v>0</v>
      </c>
      <c r="H73" s="57"/>
    </row>
    <row r="74" spans="1:8" ht="15.75">
      <c r="A74" s="9"/>
      <c r="B74" s="37" t="s">
        <v>94</v>
      </c>
      <c r="C74" s="37"/>
      <c r="D74" s="57"/>
      <c r="E74" s="34"/>
      <c r="F74" s="71"/>
      <c r="G74" s="71"/>
      <c r="H74" s="57"/>
    </row>
    <row r="75" spans="1:8" ht="15.75">
      <c r="A75" s="9"/>
      <c r="B75" s="37" t="s">
        <v>95</v>
      </c>
      <c r="C75" s="37"/>
      <c r="D75" s="57"/>
      <c r="E75" s="34"/>
      <c r="F75" s="71"/>
      <c r="G75" s="71"/>
      <c r="H75" s="57"/>
    </row>
    <row r="76" spans="1:8" ht="15.75">
      <c r="A76" s="9"/>
      <c r="B76" s="37" t="s">
        <v>96</v>
      </c>
      <c r="C76" s="37"/>
      <c r="D76" s="57"/>
      <c r="E76" s="34"/>
      <c r="F76" s="71"/>
      <c r="G76" s="71"/>
      <c r="H76" s="57"/>
    </row>
    <row r="77" spans="1:8" ht="15.75">
      <c r="A77" s="9"/>
      <c r="B77" s="37" t="s">
        <v>97</v>
      </c>
      <c r="C77" s="37"/>
      <c r="D77" s="57"/>
      <c r="E77" s="34"/>
      <c r="F77" s="71"/>
      <c r="G77" s="71"/>
      <c r="H77" s="57"/>
    </row>
    <row r="78" spans="1:8" ht="15.75">
      <c r="A78" s="9"/>
      <c r="B78" s="42" t="s">
        <v>56</v>
      </c>
      <c r="C78" s="42"/>
      <c r="D78" s="57"/>
      <c r="E78" s="34"/>
      <c r="F78" s="71"/>
      <c r="G78" s="71"/>
      <c r="H78" s="57"/>
    </row>
    <row r="79" spans="1:8" ht="15.75">
      <c r="A79" s="20" t="s">
        <v>98</v>
      </c>
      <c r="B79" s="18" t="s">
        <v>99</v>
      </c>
      <c r="C79" s="18"/>
      <c r="D79" s="57"/>
      <c r="E79" s="57"/>
      <c r="F79" s="70">
        <f>SUM(F80:F82)</f>
        <v>0</v>
      </c>
      <c r="G79" s="70">
        <f>SUM(G80:G82)</f>
        <v>0</v>
      </c>
      <c r="H79" s="57"/>
    </row>
    <row r="80" spans="1:8" ht="15.75">
      <c r="A80" s="9"/>
      <c r="B80" s="37" t="s">
        <v>100</v>
      </c>
      <c r="C80" s="37"/>
      <c r="D80" s="57"/>
      <c r="E80" s="34"/>
      <c r="F80" s="71"/>
      <c r="G80" s="71"/>
      <c r="H80" s="57"/>
    </row>
    <row r="81" spans="1:8" ht="15.75">
      <c r="A81" s="9"/>
      <c r="B81" s="37" t="s">
        <v>101</v>
      </c>
      <c r="C81" s="37"/>
      <c r="D81" s="57"/>
      <c r="E81" s="34"/>
      <c r="F81" s="71"/>
      <c r="G81" s="71"/>
      <c r="H81" s="57"/>
    </row>
    <row r="82" spans="1:8" ht="15.75">
      <c r="A82" s="9"/>
      <c r="B82" s="42" t="s">
        <v>56</v>
      </c>
      <c r="C82" s="42"/>
      <c r="D82" s="57"/>
      <c r="E82" s="34"/>
      <c r="F82" s="71"/>
      <c r="G82" s="71"/>
      <c r="H82" s="57"/>
    </row>
    <row r="83" spans="1:8" ht="15.75">
      <c r="A83" s="23" t="s">
        <v>102</v>
      </c>
      <c r="B83" s="18" t="s">
        <v>103</v>
      </c>
      <c r="C83" s="18"/>
      <c r="D83" s="57"/>
      <c r="E83" s="57"/>
      <c r="F83" s="70">
        <f>SUM(F84:F86)</f>
        <v>0</v>
      </c>
      <c r="G83" s="70">
        <f>SUM(G84:G86)</f>
        <v>0</v>
      </c>
      <c r="H83" s="57"/>
    </row>
    <row r="84" spans="1:8" ht="15.75">
      <c r="A84" s="24"/>
      <c r="B84" s="37" t="s">
        <v>104</v>
      </c>
      <c r="C84" s="37"/>
      <c r="D84" s="57"/>
      <c r="E84" s="34"/>
      <c r="F84" s="71"/>
      <c r="G84" s="71"/>
      <c r="H84" s="57"/>
    </row>
    <row r="85" spans="1:8" ht="15.75">
      <c r="A85" s="24"/>
      <c r="B85" s="37" t="s">
        <v>105</v>
      </c>
      <c r="C85" s="37"/>
      <c r="D85" s="57"/>
      <c r="E85" s="34"/>
      <c r="F85" s="71"/>
      <c r="G85" s="71"/>
      <c r="H85" s="57"/>
    </row>
    <row r="86" spans="1:8" ht="15.75">
      <c r="A86" s="9"/>
      <c r="B86" s="42" t="s">
        <v>56</v>
      </c>
      <c r="C86" s="42"/>
      <c r="D86" s="57"/>
      <c r="E86" s="34"/>
      <c r="F86" s="71"/>
      <c r="G86" s="71"/>
      <c r="H86" s="57"/>
    </row>
    <row r="87" spans="1:8" ht="15.75">
      <c r="A87" s="20" t="s">
        <v>106</v>
      </c>
      <c r="B87" s="18" t="s">
        <v>107</v>
      </c>
      <c r="C87" s="18"/>
      <c r="D87" s="57"/>
      <c r="E87" s="57"/>
      <c r="F87" s="70">
        <f>SUM(F88:F91)</f>
        <v>0</v>
      </c>
      <c r="G87" s="70">
        <f>SUM(G88:G91)</f>
        <v>0</v>
      </c>
      <c r="H87" s="57"/>
    </row>
    <row r="88" spans="1:8" ht="15.75">
      <c r="A88" s="9"/>
      <c r="B88" s="37" t="s">
        <v>108</v>
      </c>
      <c r="C88" s="37"/>
      <c r="D88" s="57"/>
      <c r="E88" s="34"/>
      <c r="F88" s="71"/>
      <c r="G88" s="71"/>
      <c r="H88" s="57"/>
    </row>
    <row r="89" spans="1:8" ht="15.75">
      <c r="A89" s="9"/>
      <c r="B89" s="37" t="s">
        <v>109</v>
      </c>
      <c r="C89" s="37"/>
      <c r="D89" s="57"/>
      <c r="E89" s="34"/>
      <c r="F89" s="71"/>
      <c r="G89" s="71"/>
      <c r="H89" s="57"/>
    </row>
    <row r="90" spans="1:8" ht="15.75">
      <c r="A90" s="9"/>
      <c r="B90" s="37" t="s">
        <v>110</v>
      </c>
      <c r="C90" s="37"/>
      <c r="D90" s="57"/>
      <c r="E90" s="34"/>
      <c r="F90" s="71"/>
      <c r="G90" s="71"/>
      <c r="H90" s="57"/>
    </row>
    <row r="91" spans="1:8" ht="15.75">
      <c r="A91" s="9"/>
      <c r="B91" s="42" t="s">
        <v>56</v>
      </c>
      <c r="C91" s="42"/>
      <c r="D91" s="57"/>
      <c r="E91" s="34"/>
      <c r="F91" s="71"/>
      <c r="G91" s="71"/>
      <c r="H91" s="57"/>
    </row>
    <row r="92" spans="1:8" ht="30">
      <c r="A92" s="6" t="s">
        <v>2</v>
      </c>
      <c r="B92" s="17" t="s">
        <v>111</v>
      </c>
      <c r="C92" s="17"/>
      <c r="D92" s="54"/>
      <c r="E92" s="54"/>
      <c r="F92" s="53">
        <f>F93+F97+F99+F101+F103+F105</f>
        <v>0</v>
      </c>
      <c r="G92" s="53">
        <f>G93+G97+G99+G101+G103+G105</f>
        <v>0</v>
      </c>
      <c r="H92" s="54"/>
    </row>
    <row r="93" spans="1:8" ht="15.75">
      <c r="A93" s="20" t="s">
        <v>9</v>
      </c>
      <c r="B93" s="10" t="s">
        <v>112</v>
      </c>
      <c r="C93" s="10"/>
      <c r="D93" s="60"/>
      <c r="E93" s="60"/>
      <c r="F93" s="76">
        <f>SUM(F94:F96)</f>
        <v>0</v>
      </c>
      <c r="G93" s="76">
        <f>SUM(G94:G96)</f>
        <v>0</v>
      </c>
      <c r="H93" s="60"/>
    </row>
    <row r="94" spans="1:8" ht="15.75">
      <c r="A94" s="25"/>
      <c r="B94" s="44" t="s">
        <v>113</v>
      </c>
      <c r="C94" s="44"/>
      <c r="D94" s="57"/>
      <c r="E94" s="34"/>
      <c r="F94" s="77"/>
      <c r="G94" s="77"/>
      <c r="H94" s="57"/>
    </row>
    <row r="95" spans="1:8" ht="15.75">
      <c r="A95" s="25"/>
      <c r="B95" s="44" t="s">
        <v>114</v>
      </c>
      <c r="C95" s="44"/>
      <c r="D95" s="57"/>
      <c r="E95" s="34"/>
      <c r="F95" s="77"/>
      <c r="G95" s="77"/>
      <c r="H95" s="57"/>
    </row>
    <row r="96" spans="1:8" ht="15.75">
      <c r="A96" s="25"/>
      <c r="B96" s="45" t="s">
        <v>115</v>
      </c>
      <c r="C96" s="45"/>
      <c r="D96" s="57"/>
      <c r="E96" s="34"/>
      <c r="F96" s="77"/>
      <c r="G96" s="77"/>
      <c r="H96" s="57"/>
    </row>
    <row r="97" spans="1:8" ht="15.75">
      <c r="A97" s="20" t="s">
        <v>22</v>
      </c>
      <c r="B97" s="10" t="s">
        <v>116</v>
      </c>
      <c r="C97" s="10"/>
      <c r="D97" s="60"/>
      <c r="E97" s="60"/>
      <c r="F97" s="76">
        <f>SUM(F98)</f>
        <v>0</v>
      </c>
      <c r="G97" s="76">
        <f>SUM(G98)</f>
        <v>0</v>
      </c>
      <c r="H97" s="60"/>
    </row>
    <row r="98" spans="1:8" ht="15.75">
      <c r="A98" s="26"/>
      <c r="B98" s="11" t="s">
        <v>16</v>
      </c>
      <c r="C98" s="11"/>
      <c r="D98" s="60"/>
      <c r="E98" s="34"/>
      <c r="F98" s="77"/>
      <c r="G98" s="77"/>
      <c r="H98" s="60"/>
    </row>
    <row r="99" spans="1:8" ht="15.75">
      <c r="A99" s="20" t="s">
        <v>23</v>
      </c>
      <c r="B99" s="10" t="s">
        <v>117</v>
      </c>
      <c r="C99" s="10"/>
      <c r="D99" s="60"/>
      <c r="E99" s="60"/>
      <c r="F99" s="76">
        <f>SUM(F100)</f>
        <v>0</v>
      </c>
      <c r="G99" s="76">
        <f>SUM(G100)</f>
        <v>0</v>
      </c>
      <c r="H99" s="60"/>
    </row>
    <row r="100" spans="1:8" ht="15.75">
      <c r="A100" s="20"/>
      <c r="B100" s="11" t="s">
        <v>16</v>
      </c>
      <c r="C100" s="11"/>
      <c r="D100" s="60"/>
      <c r="E100" s="34"/>
      <c r="F100" s="77"/>
      <c r="G100" s="77"/>
      <c r="H100" s="60"/>
    </row>
    <row r="101" spans="1:8" ht="15.75">
      <c r="A101" s="20" t="s">
        <v>118</v>
      </c>
      <c r="B101" s="10" t="s">
        <v>119</v>
      </c>
      <c r="C101" s="10"/>
      <c r="D101" s="60"/>
      <c r="E101" s="60"/>
      <c r="F101" s="76">
        <f>SUM(F102)</f>
        <v>0</v>
      </c>
      <c r="G101" s="76">
        <f>SUM(G102)</f>
        <v>0</v>
      </c>
      <c r="H101" s="60"/>
    </row>
    <row r="102" spans="1:8" ht="15.75">
      <c r="A102" s="20"/>
      <c r="B102" s="11" t="s">
        <v>16</v>
      </c>
      <c r="C102" s="11"/>
      <c r="D102" s="60"/>
      <c r="E102" s="34"/>
      <c r="F102" s="77"/>
      <c r="G102" s="77"/>
      <c r="H102" s="60"/>
    </row>
    <row r="103" spans="1:8" ht="15.75">
      <c r="A103" s="8" t="s">
        <v>120</v>
      </c>
      <c r="B103" s="10" t="s">
        <v>121</v>
      </c>
      <c r="C103" s="10"/>
      <c r="D103" s="60"/>
      <c r="E103" s="61"/>
      <c r="F103" s="76">
        <f>SUM(F104)</f>
        <v>0</v>
      </c>
      <c r="G103" s="76">
        <f>SUM(G104)</f>
        <v>0</v>
      </c>
      <c r="H103" s="60"/>
    </row>
    <row r="104" spans="1:8" ht="15.75">
      <c r="A104" s="8"/>
      <c r="B104" s="11" t="s">
        <v>16</v>
      </c>
      <c r="C104" s="11"/>
      <c r="D104" s="60"/>
      <c r="E104" s="62"/>
      <c r="F104" s="77"/>
      <c r="G104" s="77"/>
      <c r="H104" s="60"/>
    </row>
    <row r="105" spans="1:8" ht="15.75">
      <c r="A105" s="20" t="s">
        <v>122</v>
      </c>
      <c r="B105" s="10" t="s">
        <v>123</v>
      </c>
      <c r="C105" s="10"/>
      <c r="D105" s="60"/>
      <c r="E105" s="61"/>
      <c r="F105" s="76">
        <f>SUM(F106)</f>
        <v>0</v>
      </c>
      <c r="G105" s="76">
        <f>SUM(G106)</f>
        <v>0</v>
      </c>
      <c r="H105" s="60"/>
    </row>
    <row r="106" spans="1:8" ht="15.75">
      <c r="A106" s="25"/>
      <c r="B106" s="11" t="s">
        <v>16</v>
      </c>
      <c r="C106" s="11"/>
      <c r="D106" s="60"/>
      <c r="E106" s="62"/>
      <c r="F106" s="77"/>
      <c r="G106" s="77"/>
      <c r="H106" s="60"/>
    </row>
    <row r="107" spans="1:8" ht="30">
      <c r="A107" s="6" t="s">
        <v>124</v>
      </c>
      <c r="B107" s="46" t="s">
        <v>125</v>
      </c>
      <c r="C107" s="46"/>
      <c r="D107" s="55"/>
      <c r="E107" s="56"/>
      <c r="F107" s="53">
        <f>F108+F110+F112+F114</f>
        <v>0</v>
      </c>
      <c r="G107" s="53">
        <f>G108+G110+G112+G114</f>
        <v>0</v>
      </c>
      <c r="H107" s="55"/>
    </row>
    <row r="108" spans="1:8" ht="15.75">
      <c r="A108" s="7" t="s">
        <v>10</v>
      </c>
      <c r="B108" s="10" t="s">
        <v>126</v>
      </c>
      <c r="C108" s="10"/>
      <c r="D108" s="60"/>
      <c r="E108" s="61"/>
      <c r="F108" s="76">
        <f>SUM(F109)</f>
        <v>0</v>
      </c>
      <c r="G108" s="76">
        <f>SUM(G109)</f>
        <v>0</v>
      </c>
      <c r="H108" s="60"/>
    </row>
    <row r="109" spans="1:8" ht="15.75">
      <c r="A109" s="7"/>
      <c r="B109" s="11" t="s">
        <v>16</v>
      </c>
      <c r="C109" s="11"/>
      <c r="D109" s="60"/>
      <c r="E109" s="62"/>
      <c r="F109" s="77"/>
      <c r="G109" s="77"/>
      <c r="H109" s="60"/>
    </row>
    <row r="110" spans="1:8" ht="15.75">
      <c r="A110" s="7" t="s">
        <v>11</v>
      </c>
      <c r="B110" s="10" t="s">
        <v>127</v>
      </c>
      <c r="C110" s="10"/>
      <c r="D110" s="60"/>
      <c r="E110" s="61"/>
      <c r="F110" s="76">
        <f>SUM(F111)</f>
        <v>0</v>
      </c>
      <c r="G110" s="76">
        <f>SUM(G111)</f>
        <v>0</v>
      </c>
      <c r="H110" s="60"/>
    </row>
    <row r="111" spans="1:8" ht="15.75">
      <c r="A111" s="7"/>
      <c r="B111" s="11" t="s">
        <v>16</v>
      </c>
      <c r="C111" s="11"/>
      <c r="D111" s="60"/>
      <c r="E111" s="62"/>
      <c r="F111" s="77"/>
      <c r="G111" s="77"/>
      <c r="H111" s="60"/>
    </row>
    <row r="112" spans="1:8" ht="15.75">
      <c r="A112" s="7" t="s">
        <v>128</v>
      </c>
      <c r="B112" s="10" t="s">
        <v>129</v>
      </c>
      <c r="C112" s="10"/>
      <c r="D112" s="60"/>
      <c r="E112" s="61"/>
      <c r="F112" s="76">
        <f>SUM(F113)</f>
        <v>0</v>
      </c>
      <c r="G112" s="76">
        <f>SUM(G113)</f>
        <v>0</v>
      </c>
      <c r="H112" s="60"/>
    </row>
    <row r="113" spans="1:8" ht="15.75">
      <c r="A113" s="7"/>
      <c r="B113" s="11" t="s">
        <v>16</v>
      </c>
      <c r="C113" s="11"/>
      <c r="D113" s="60"/>
      <c r="E113" s="62"/>
      <c r="F113" s="77"/>
      <c r="G113" s="77"/>
      <c r="H113" s="60"/>
    </row>
    <row r="114" spans="1:8" ht="15.75">
      <c r="A114" s="7" t="s">
        <v>130</v>
      </c>
      <c r="B114" s="10" t="s">
        <v>21</v>
      </c>
      <c r="C114" s="10"/>
      <c r="D114" s="60"/>
      <c r="E114" s="61"/>
      <c r="F114" s="76">
        <f>SUM(F115)</f>
        <v>0</v>
      </c>
      <c r="G114" s="76">
        <f>SUM(G115)</f>
        <v>0</v>
      </c>
      <c r="H114" s="60"/>
    </row>
    <row r="115" spans="1:8" ht="15.75">
      <c r="A115" s="7"/>
      <c r="B115" s="11" t="s">
        <v>16</v>
      </c>
      <c r="C115" s="11"/>
      <c r="D115" s="60"/>
      <c r="E115" s="62"/>
      <c r="F115" s="77"/>
      <c r="G115" s="77"/>
      <c r="H115" s="60"/>
    </row>
    <row r="116" spans="1:8" ht="15.75">
      <c r="A116" s="6" t="s">
        <v>3</v>
      </c>
      <c r="B116" s="46" t="s">
        <v>131</v>
      </c>
      <c r="C116" s="46"/>
      <c r="D116" s="55"/>
      <c r="E116" s="56"/>
      <c r="F116" s="53">
        <f>F117+F119</f>
        <v>0</v>
      </c>
      <c r="G116" s="53">
        <f>G117+G119</f>
        <v>0</v>
      </c>
      <c r="H116" s="55"/>
    </row>
    <row r="117" spans="1:8" ht="15.75">
      <c r="A117" s="7" t="s">
        <v>24</v>
      </c>
      <c r="B117" s="10" t="s">
        <v>132</v>
      </c>
      <c r="C117" s="10"/>
      <c r="D117" s="60"/>
      <c r="E117" s="61"/>
      <c r="F117" s="76">
        <f>SUM(F118)</f>
        <v>0</v>
      </c>
      <c r="G117" s="76">
        <f>SUM(G118)</f>
        <v>0</v>
      </c>
      <c r="H117" s="60"/>
    </row>
    <row r="118" spans="1:8" ht="15.75">
      <c r="A118" s="7"/>
      <c r="B118" s="11" t="s">
        <v>133</v>
      </c>
      <c r="C118" s="11"/>
      <c r="D118" s="60"/>
      <c r="E118" s="34"/>
      <c r="F118" s="77"/>
      <c r="G118" s="77"/>
      <c r="H118" s="60"/>
    </row>
    <row r="119" spans="1:8" ht="26.25">
      <c r="A119" s="7" t="s">
        <v>25</v>
      </c>
      <c r="B119" s="10" t="s">
        <v>134</v>
      </c>
      <c r="C119" s="10"/>
      <c r="D119" s="60"/>
      <c r="E119" s="60"/>
      <c r="F119" s="76">
        <f>SUM(F120)</f>
        <v>0</v>
      </c>
      <c r="G119" s="76">
        <f>SUM(G120)</f>
        <v>0</v>
      </c>
      <c r="H119" s="60"/>
    </row>
    <row r="120" spans="1:8" ht="15.75">
      <c r="A120" s="7"/>
      <c r="B120" s="11" t="s">
        <v>133</v>
      </c>
      <c r="C120" s="11"/>
      <c r="D120" s="60"/>
      <c r="E120" s="34"/>
      <c r="F120" s="77"/>
      <c r="G120" s="77"/>
      <c r="H120" s="60"/>
    </row>
    <row r="121" spans="1:8" ht="30">
      <c r="A121" s="6" t="s">
        <v>135</v>
      </c>
      <c r="B121" s="17" t="s">
        <v>136</v>
      </c>
      <c r="C121" s="17"/>
      <c r="D121" s="54"/>
      <c r="E121" s="54"/>
      <c r="F121" s="53">
        <f>F122+F128+F135+F141+F147+F151</f>
        <v>0</v>
      </c>
      <c r="G121" s="53">
        <f>G122+G128+G135+G141+G147+G151</f>
        <v>0</v>
      </c>
      <c r="H121" s="54"/>
    </row>
    <row r="122" spans="1:8" ht="15.75">
      <c r="A122" s="8" t="s">
        <v>26</v>
      </c>
      <c r="B122" s="10" t="s">
        <v>137</v>
      </c>
      <c r="C122" s="10"/>
      <c r="D122" s="60"/>
      <c r="E122" s="60"/>
      <c r="F122" s="76">
        <f>SUM(F123:F127)</f>
        <v>0</v>
      </c>
      <c r="G122" s="76">
        <f>SUM(G123:G127)</f>
        <v>0</v>
      </c>
      <c r="H122" s="60"/>
    </row>
    <row r="123" spans="1:8" ht="15.75">
      <c r="A123" s="25"/>
      <c r="B123" s="37" t="s">
        <v>138</v>
      </c>
      <c r="C123" s="37"/>
      <c r="D123" s="57"/>
      <c r="E123" s="34"/>
      <c r="F123" s="77"/>
      <c r="G123" s="77"/>
      <c r="H123" s="57"/>
    </row>
    <row r="124" spans="1:8" ht="26.25">
      <c r="A124" s="25"/>
      <c r="B124" s="37" t="s">
        <v>139</v>
      </c>
      <c r="C124" s="37"/>
      <c r="D124" s="57"/>
      <c r="E124" s="34"/>
      <c r="F124" s="77"/>
      <c r="G124" s="77"/>
      <c r="H124" s="57"/>
    </row>
    <row r="125" spans="1:8" ht="15.75">
      <c r="A125" s="25"/>
      <c r="B125" s="37" t="s">
        <v>140</v>
      </c>
      <c r="C125" s="37"/>
      <c r="D125" s="57"/>
      <c r="E125" s="34"/>
      <c r="F125" s="77"/>
      <c r="G125" s="77"/>
      <c r="H125" s="57"/>
    </row>
    <row r="126" spans="1:8" ht="26.25">
      <c r="A126" s="25"/>
      <c r="B126" s="37" t="s">
        <v>141</v>
      </c>
      <c r="C126" s="37"/>
      <c r="D126" s="57"/>
      <c r="E126" s="34"/>
      <c r="F126" s="77"/>
      <c r="G126" s="77"/>
      <c r="H126" s="57"/>
    </row>
    <row r="127" spans="1:8" ht="15.75">
      <c r="A127" s="25"/>
      <c r="B127" s="37" t="s">
        <v>142</v>
      </c>
      <c r="C127" s="37"/>
      <c r="D127" s="57"/>
      <c r="E127" s="34"/>
      <c r="F127" s="77"/>
      <c r="G127" s="77"/>
      <c r="H127" s="57"/>
    </row>
    <row r="128" spans="1:8" ht="15.75">
      <c r="A128" s="20" t="s">
        <v>27</v>
      </c>
      <c r="B128" s="10" t="s">
        <v>143</v>
      </c>
      <c r="C128" s="10"/>
      <c r="D128" s="60"/>
      <c r="E128" s="60"/>
      <c r="F128" s="76">
        <f>SUM(F129:F134)</f>
        <v>0</v>
      </c>
      <c r="G128" s="76">
        <f>SUM(G129:G134)</f>
        <v>0</v>
      </c>
      <c r="H128" s="60"/>
    </row>
    <row r="129" spans="1:8" ht="26.25">
      <c r="A129" s="25"/>
      <c r="B129" s="37" t="s">
        <v>144</v>
      </c>
      <c r="C129" s="37"/>
      <c r="D129" s="57"/>
      <c r="E129" s="34"/>
      <c r="F129" s="77"/>
      <c r="G129" s="77"/>
      <c r="H129" s="57"/>
    </row>
    <row r="130" spans="1:8" ht="26.25">
      <c r="A130" s="25"/>
      <c r="B130" s="37" t="s">
        <v>145</v>
      </c>
      <c r="C130" s="37"/>
      <c r="D130" s="57"/>
      <c r="E130" s="34"/>
      <c r="F130" s="77"/>
      <c r="G130" s="77"/>
      <c r="H130" s="57"/>
    </row>
    <row r="131" spans="1:8" ht="51.75">
      <c r="A131" s="27"/>
      <c r="B131" s="37" t="s">
        <v>146</v>
      </c>
      <c r="C131" s="37"/>
      <c r="D131" s="57"/>
      <c r="E131" s="34"/>
      <c r="F131" s="77"/>
      <c r="G131" s="77"/>
      <c r="H131" s="57"/>
    </row>
    <row r="132" spans="1:8" ht="26.25">
      <c r="A132" s="25"/>
      <c r="B132" s="37" t="s">
        <v>147</v>
      </c>
      <c r="C132" s="37"/>
      <c r="D132" s="57"/>
      <c r="E132" s="34"/>
      <c r="F132" s="77"/>
      <c r="G132" s="77"/>
      <c r="H132" s="57"/>
    </row>
    <row r="133" spans="1:8" ht="26.25">
      <c r="A133" s="25"/>
      <c r="B133" s="37" t="s">
        <v>148</v>
      </c>
      <c r="C133" s="37"/>
      <c r="D133" s="57"/>
      <c r="E133" s="34"/>
      <c r="F133" s="77"/>
      <c r="G133" s="77"/>
      <c r="H133" s="57"/>
    </row>
    <row r="134" spans="1:8" ht="15.75">
      <c r="A134" s="25"/>
      <c r="B134" s="37" t="s">
        <v>149</v>
      </c>
      <c r="C134" s="37"/>
      <c r="D134" s="57"/>
      <c r="E134" s="34"/>
      <c r="F134" s="77"/>
      <c r="G134" s="77"/>
      <c r="H134" s="57"/>
    </row>
    <row r="135" spans="1:8" ht="15.75">
      <c r="A135" s="8" t="s">
        <v>28</v>
      </c>
      <c r="B135" s="18" t="s">
        <v>150</v>
      </c>
      <c r="C135" s="18"/>
      <c r="D135" s="57"/>
      <c r="E135" s="60"/>
      <c r="F135" s="76">
        <f>SUM(F136:F140)</f>
        <v>0</v>
      </c>
      <c r="G135" s="76">
        <f>SUM(G136:G140)</f>
        <v>0</v>
      </c>
      <c r="H135" s="57"/>
    </row>
    <row r="136" spans="1:8" ht="15.75">
      <c r="A136" s="25"/>
      <c r="B136" s="37" t="s">
        <v>151</v>
      </c>
      <c r="C136" s="37"/>
      <c r="D136" s="57"/>
      <c r="E136" s="34"/>
      <c r="F136" s="77"/>
      <c r="G136" s="77"/>
      <c r="H136" s="57"/>
    </row>
    <row r="137" spans="1:8" ht="15.75">
      <c r="A137" s="25"/>
      <c r="B137" s="37" t="s">
        <v>152</v>
      </c>
      <c r="C137" s="37"/>
      <c r="D137" s="57"/>
      <c r="E137" s="34"/>
      <c r="F137" s="77"/>
      <c r="G137" s="77"/>
      <c r="H137" s="57"/>
    </row>
    <row r="138" spans="1:8" ht="26.25">
      <c r="A138" s="25"/>
      <c r="B138" s="37" t="s">
        <v>153</v>
      </c>
      <c r="C138" s="37"/>
      <c r="D138" s="57"/>
      <c r="E138" s="34"/>
      <c r="F138" s="77"/>
      <c r="G138" s="77"/>
      <c r="H138" s="57"/>
    </row>
    <row r="139" spans="1:8" ht="15.75">
      <c r="A139" s="25"/>
      <c r="B139" s="37" t="s">
        <v>154</v>
      </c>
      <c r="C139" s="37"/>
      <c r="D139" s="57"/>
      <c r="E139" s="34"/>
      <c r="F139" s="77"/>
      <c r="G139" s="77"/>
      <c r="H139" s="57"/>
    </row>
    <row r="140" spans="1:8" ht="15.75">
      <c r="A140" s="25"/>
      <c r="B140" s="37" t="s">
        <v>155</v>
      </c>
      <c r="C140" s="37"/>
      <c r="D140" s="57"/>
      <c r="E140" s="34"/>
      <c r="F140" s="77"/>
      <c r="G140" s="77"/>
      <c r="H140" s="57"/>
    </row>
    <row r="141" spans="1:8" ht="15.75">
      <c r="A141" s="8" t="s">
        <v>29</v>
      </c>
      <c r="B141" s="18" t="s">
        <v>156</v>
      </c>
      <c r="C141" s="18"/>
      <c r="D141" s="57"/>
      <c r="E141" s="60"/>
      <c r="F141" s="76">
        <f>SUM(F142:F146)</f>
        <v>0</v>
      </c>
      <c r="G141" s="76">
        <f>SUM(G142:G146)</f>
        <v>0</v>
      </c>
      <c r="H141" s="57"/>
    </row>
    <row r="142" spans="1:8" ht="15.75">
      <c r="A142" s="25"/>
      <c r="B142" s="37" t="s">
        <v>157</v>
      </c>
      <c r="C142" s="37"/>
      <c r="D142" s="57"/>
      <c r="E142" s="34"/>
      <c r="F142" s="77"/>
      <c r="G142" s="77"/>
      <c r="H142" s="57"/>
    </row>
    <row r="143" spans="1:8" ht="15.75">
      <c r="A143" s="25"/>
      <c r="B143" s="37" t="s">
        <v>158</v>
      </c>
      <c r="C143" s="37"/>
      <c r="D143" s="57"/>
      <c r="E143" s="34"/>
      <c r="F143" s="77"/>
      <c r="G143" s="77"/>
      <c r="H143" s="57"/>
    </row>
    <row r="144" spans="1:8" ht="15.75">
      <c r="A144" s="25"/>
      <c r="B144" s="37" t="s">
        <v>159</v>
      </c>
      <c r="C144" s="37"/>
      <c r="D144" s="57"/>
      <c r="E144" s="34"/>
      <c r="F144" s="77"/>
      <c r="G144" s="77"/>
      <c r="H144" s="57"/>
    </row>
    <row r="145" spans="1:8" ht="15.75">
      <c r="A145" s="25"/>
      <c r="B145" s="37" t="s">
        <v>160</v>
      </c>
      <c r="C145" s="37"/>
      <c r="D145" s="57"/>
      <c r="E145" s="34"/>
      <c r="F145" s="77"/>
      <c r="G145" s="77"/>
      <c r="H145" s="57"/>
    </row>
    <row r="146" spans="1:8" ht="15.75">
      <c r="A146" s="25"/>
      <c r="B146" s="37" t="s">
        <v>155</v>
      </c>
      <c r="C146" s="37"/>
      <c r="D146" s="57"/>
      <c r="E146" s="34"/>
      <c r="F146" s="77"/>
      <c r="G146" s="77"/>
      <c r="H146" s="57"/>
    </row>
    <row r="147" spans="1:8" ht="15.75">
      <c r="A147" s="20" t="s">
        <v>30</v>
      </c>
      <c r="B147" s="10" t="s">
        <v>161</v>
      </c>
      <c r="C147" s="10"/>
      <c r="D147" s="60"/>
      <c r="E147" s="60"/>
      <c r="F147" s="76">
        <f>SUM(F148:F150)</f>
        <v>0</v>
      </c>
      <c r="G147" s="76">
        <f>SUM(G148:G150)</f>
        <v>0</v>
      </c>
      <c r="H147" s="60"/>
    </row>
    <row r="148" spans="1:8" ht="15.75">
      <c r="A148" s="25"/>
      <c r="B148" s="37" t="s">
        <v>162</v>
      </c>
      <c r="C148" s="37"/>
      <c r="D148" s="57"/>
      <c r="E148" s="34"/>
      <c r="F148" s="77"/>
      <c r="G148" s="77"/>
      <c r="H148" s="57"/>
    </row>
    <row r="149" spans="1:8" ht="15.75">
      <c r="A149" s="25"/>
      <c r="B149" s="37" t="s">
        <v>163</v>
      </c>
      <c r="C149" s="37"/>
      <c r="D149" s="57"/>
      <c r="E149" s="34"/>
      <c r="F149" s="77"/>
      <c r="G149" s="77"/>
      <c r="H149" s="57"/>
    </row>
    <row r="150" spans="1:8" ht="15.75">
      <c r="A150" s="25"/>
      <c r="B150" s="37" t="s">
        <v>164</v>
      </c>
      <c r="C150" s="37"/>
      <c r="D150" s="57"/>
      <c r="E150" s="34"/>
      <c r="F150" s="77"/>
      <c r="G150" s="77"/>
      <c r="H150" s="57"/>
    </row>
    <row r="151" spans="1:8" ht="15.75">
      <c r="A151" s="20" t="s">
        <v>165</v>
      </c>
      <c r="B151" s="10" t="s">
        <v>166</v>
      </c>
      <c r="C151" s="10"/>
      <c r="D151" s="60"/>
      <c r="E151" s="60"/>
      <c r="F151" s="76">
        <f>SUM(F152)</f>
        <v>0</v>
      </c>
      <c r="G151" s="76">
        <f>SUM(G152)</f>
        <v>0</v>
      </c>
      <c r="H151" s="60"/>
    </row>
    <row r="152" spans="1:8" ht="15.75">
      <c r="A152" s="25"/>
      <c r="B152" s="42" t="s">
        <v>16</v>
      </c>
      <c r="C152" s="42"/>
      <c r="D152" s="57"/>
      <c r="E152" s="34"/>
      <c r="F152" s="77"/>
      <c r="G152" s="77"/>
      <c r="H152" s="57"/>
    </row>
    <row r="153" spans="1:8" ht="15.75">
      <c r="A153" s="6" t="s">
        <v>167</v>
      </c>
      <c r="B153" s="17" t="s">
        <v>168</v>
      </c>
      <c r="C153" s="17"/>
      <c r="D153" s="54"/>
      <c r="E153" s="54"/>
      <c r="F153" s="53">
        <f>F154+F161</f>
        <v>0</v>
      </c>
      <c r="G153" s="53">
        <f>G154+G161</f>
        <v>0</v>
      </c>
      <c r="H153" s="54"/>
    </row>
    <row r="154" spans="1:8" ht="15.75">
      <c r="A154" s="20" t="s">
        <v>169</v>
      </c>
      <c r="B154" s="10" t="s">
        <v>170</v>
      </c>
      <c r="C154" s="10"/>
      <c r="D154" s="60"/>
      <c r="E154" s="60"/>
      <c r="F154" s="76">
        <f>SUM(F155:F160)</f>
        <v>0</v>
      </c>
      <c r="G154" s="76">
        <f>SUM(G155:G160)</f>
        <v>0</v>
      </c>
      <c r="H154" s="60"/>
    </row>
    <row r="155" spans="1:8" ht="15.75">
      <c r="A155" s="28"/>
      <c r="B155" s="37" t="s">
        <v>171</v>
      </c>
      <c r="C155" s="37"/>
      <c r="D155" s="57"/>
      <c r="E155" s="34"/>
      <c r="F155" s="77"/>
      <c r="G155" s="77"/>
      <c r="H155" s="57"/>
    </row>
    <row r="156" spans="1:8" ht="15.75">
      <c r="A156" s="28"/>
      <c r="B156" s="37" t="s">
        <v>172</v>
      </c>
      <c r="C156" s="37"/>
      <c r="D156" s="57"/>
      <c r="E156" s="34"/>
      <c r="F156" s="77"/>
      <c r="G156" s="77"/>
      <c r="H156" s="57"/>
    </row>
    <row r="157" spans="1:8" ht="15.75">
      <c r="A157" s="9"/>
      <c r="B157" s="37" t="s">
        <v>173</v>
      </c>
      <c r="C157" s="37"/>
      <c r="D157" s="57"/>
      <c r="E157" s="34"/>
      <c r="F157" s="77"/>
      <c r="G157" s="77"/>
      <c r="H157" s="57"/>
    </row>
    <row r="158" spans="1:8" ht="15.75">
      <c r="A158" s="9"/>
      <c r="B158" s="37" t="s">
        <v>174</v>
      </c>
      <c r="C158" s="37"/>
      <c r="D158" s="57"/>
      <c r="E158" s="34"/>
      <c r="F158" s="77"/>
      <c r="G158" s="77"/>
      <c r="H158" s="57"/>
    </row>
    <row r="159" spans="1:8" ht="15.75">
      <c r="A159" s="9"/>
      <c r="B159" s="37" t="s">
        <v>175</v>
      </c>
      <c r="C159" s="37"/>
      <c r="D159" s="57"/>
      <c r="E159" s="34"/>
      <c r="F159" s="77"/>
      <c r="G159" s="77"/>
      <c r="H159" s="57"/>
    </row>
    <row r="160" spans="1:8" ht="15.75">
      <c r="A160" s="9"/>
      <c r="B160" s="39" t="s">
        <v>176</v>
      </c>
      <c r="C160" s="39"/>
      <c r="D160" s="58"/>
      <c r="E160" s="34"/>
      <c r="F160" s="77"/>
      <c r="G160" s="77"/>
      <c r="H160" s="58"/>
    </row>
    <row r="161" spans="1:8" ht="15.75">
      <c r="A161" s="20" t="s">
        <v>177</v>
      </c>
      <c r="B161" s="47" t="s">
        <v>178</v>
      </c>
      <c r="C161" s="47"/>
      <c r="D161" s="58"/>
      <c r="E161" s="60"/>
      <c r="F161" s="76">
        <f>SUM(F162)</f>
        <v>0</v>
      </c>
      <c r="G161" s="76">
        <f>SUM(G162)</f>
        <v>0</v>
      </c>
      <c r="H161" s="58"/>
    </row>
    <row r="162" spans="1:8" ht="15.75">
      <c r="A162" s="29"/>
      <c r="B162" s="48" t="s">
        <v>16</v>
      </c>
      <c r="C162" s="48"/>
      <c r="D162" s="58"/>
      <c r="E162" s="34"/>
      <c r="F162" s="77"/>
      <c r="G162" s="77"/>
      <c r="H162" s="58"/>
    </row>
    <row r="163" spans="1:8" ht="15.75">
      <c r="A163" s="6" t="s">
        <v>31</v>
      </c>
      <c r="B163" s="17" t="s">
        <v>179</v>
      </c>
      <c r="C163" s="17"/>
      <c r="D163" s="54"/>
      <c r="E163" s="54"/>
      <c r="F163" s="53">
        <f>F164+F168</f>
        <v>0</v>
      </c>
      <c r="G163" s="53">
        <f>G164+G168</f>
        <v>0</v>
      </c>
      <c r="H163" s="54"/>
    </row>
    <row r="164" spans="1:8" ht="15.75">
      <c r="A164" s="30" t="s">
        <v>180</v>
      </c>
      <c r="B164" s="10" t="s">
        <v>181</v>
      </c>
      <c r="C164" s="10"/>
      <c r="D164" s="60"/>
      <c r="E164" s="60"/>
      <c r="F164" s="76">
        <f>SUM(F165:F167)</f>
        <v>0</v>
      </c>
      <c r="G164" s="76">
        <f>SUM(G165:G167)</f>
        <v>0</v>
      </c>
      <c r="H164" s="60"/>
    </row>
    <row r="165" spans="1:8" ht="26.25">
      <c r="A165" s="9"/>
      <c r="B165" s="37" t="s">
        <v>182</v>
      </c>
      <c r="C165" s="37"/>
      <c r="D165" s="57"/>
      <c r="E165" s="34"/>
      <c r="F165" s="77"/>
      <c r="G165" s="77"/>
      <c r="H165" s="57"/>
    </row>
    <row r="166" spans="1:8" ht="26.25">
      <c r="A166" s="9"/>
      <c r="B166" s="37" t="s">
        <v>183</v>
      </c>
      <c r="C166" s="37"/>
      <c r="D166" s="57"/>
      <c r="E166" s="34"/>
      <c r="F166" s="77"/>
      <c r="G166" s="77"/>
      <c r="H166" s="57"/>
    </row>
    <row r="167" spans="1:8" ht="15.75">
      <c r="A167" s="9"/>
      <c r="B167" s="37" t="s">
        <v>184</v>
      </c>
      <c r="C167" s="37"/>
      <c r="D167" s="57"/>
      <c r="E167" s="34"/>
      <c r="F167" s="77"/>
      <c r="G167" s="77"/>
      <c r="H167" s="57"/>
    </row>
    <row r="168" spans="1:8" ht="15.75">
      <c r="A168" s="20" t="s">
        <v>185</v>
      </c>
      <c r="B168" s="18" t="s">
        <v>186</v>
      </c>
      <c r="C168" s="18"/>
      <c r="D168" s="57"/>
      <c r="E168" s="60"/>
      <c r="F168" s="76">
        <f>SUM(F169)</f>
        <v>0</v>
      </c>
      <c r="G168" s="76">
        <f>SUM(G169)</f>
        <v>0</v>
      </c>
      <c r="H168" s="57"/>
    </row>
    <row r="169" spans="1:8" ht="15.75">
      <c r="A169" s="9"/>
      <c r="B169" s="42" t="s">
        <v>16</v>
      </c>
      <c r="C169" s="42"/>
      <c r="D169" s="57"/>
      <c r="E169" s="34"/>
      <c r="F169" s="77"/>
      <c r="G169" s="77"/>
      <c r="H169" s="57"/>
    </row>
    <row r="170" spans="1:8" ht="30">
      <c r="A170" s="6" t="s">
        <v>187</v>
      </c>
      <c r="B170" s="17" t="s">
        <v>188</v>
      </c>
      <c r="C170" s="17"/>
      <c r="D170" s="54"/>
      <c r="E170" s="54"/>
      <c r="F170" s="53">
        <f>F171+F173+F175+F177+F179+F181+F184+F186+F188</f>
        <v>0</v>
      </c>
      <c r="G170" s="53">
        <f>G171+G173+G175+G177+G179+G181+G184+G186+G188</f>
        <v>0</v>
      </c>
      <c r="H170" s="54"/>
    </row>
    <row r="171" spans="1:8" ht="15.75">
      <c r="A171" s="30" t="s">
        <v>189</v>
      </c>
      <c r="B171" s="10" t="s">
        <v>190</v>
      </c>
      <c r="C171" s="10"/>
      <c r="D171" s="60"/>
      <c r="E171" s="60"/>
      <c r="F171" s="76">
        <f>SUM(F172)</f>
        <v>0</v>
      </c>
      <c r="G171" s="76">
        <f>SUM(G172)</f>
        <v>0</v>
      </c>
      <c r="H171" s="60"/>
    </row>
    <row r="172" spans="1:8" ht="15.75">
      <c r="A172" s="30"/>
      <c r="B172" s="42" t="s">
        <v>16</v>
      </c>
      <c r="C172" s="42"/>
      <c r="D172" s="57"/>
      <c r="E172" s="34"/>
      <c r="F172" s="77"/>
      <c r="G172" s="77"/>
      <c r="H172" s="57"/>
    </row>
    <row r="173" spans="1:8" ht="15.75">
      <c r="A173" s="30" t="s">
        <v>191</v>
      </c>
      <c r="B173" s="10" t="s">
        <v>192</v>
      </c>
      <c r="C173" s="10"/>
      <c r="D173" s="60"/>
      <c r="E173" s="60"/>
      <c r="F173" s="76">
        <f>SUM(F174)</f>
        <v>0</v>
      </c>
      <c r="G173" s="76">
        <f>SUM(G174)</f>
        <v>0</v>
      </c>
      <c r="H173" s="60"/>
    </row>
    <row r="174" spans="1:8" ht="15.75">
      <c r="A174" s="30"/>
      <c r="B174" s="42" t="s">
        <v>16</v>
      </c>
      <c r="C174" s="42"/>
      <c r="D174" s="57"/>
      <c r="E174" s="34"/>
      <c r="F174" s="77"/>
      <c r="G174" s="77"/>
      <c r="H174" s="57"/>
    </row>
    <row r="175" spans="1:8" ht="26.25">
      <c r="A175" s="31" t="s">
        <v>193</v>
      </c>
      <c r="B175" s="10" t="s">
        <v>194</v>
      </c>
      <c r="C175" s="10"/>
      <c r="D175" s="60"/>
      <c r="E175" s="60"/>
      <c r="F175" s="76">
        <f>SUM(F176)</f>
        <v>0</v>
      </c>
      <c r="G175" s="76">
        <f>SUM(G176)</f>
        <v>0</v>
      </c>
      <c r="H175" s="60"/>
    </row>
    <row r="176" spans="1:8" ht="15.75">
      <c r="A176" s="31"/>
      <c r="B176" s="42" t="s">
        <v>16</v>
      </c>
      <c r="C176" s="42"/>
      <c r="D176" s="57"/>
      <c r="E176" s="34"/>
      <c r="F176" s="77"/>
      <c r="G176" s="77"/>
      <c r="H176" s="57"/>
    </row>
    <row r="177" spans="1:8" ht="26.25">
      <c r="A177" s="30" t="s">
        <v>195</v>
      </c>
      <c r="B177" s="10" t="s">
        <v>196</v>
      </c>
      <c r="C177" s="10"/>
      <c r="D177" s="60"/>
      <c r="E177" s="60"/>
      <c r="F177" s="76">
        <f>SUM(F178)</f>
        <v>0</v>
      </c>
      <c r="G177" s="76">
        <f>SUM(G178)</f>
        <v>0</v>
      </c>
      <c r="H177" s="60"/>
    </row>
    <row r="178" spans="1:8" ht="15.75">
      <c r="A178" s="30"/>
      <c r="B178" s="42" t="s">
        <v>16</v>
      </c>
      <c r="C178" s="42"/>
      <c r="D178" s="57"/>
      <c r="E178" s="34"/>
      <c r="F178" s="77"/>
      <c r="G178" s="77"/>
      <c r="H178" s="57"/>
    </row>
    <row r="179" spans="1:8" ht="26.25">
      <c r="A179" s="30" t="s">
        <v>197</v>
      </c>
      <c r="B179" s="10" t="s">
        <v>198</v>
      </c>
      <c r="C179" s="10"/>
      <c r="D179" s="60"/>
      <c r="E179" s="60"/>
      <c r="F179" s="76">
        <f>SUM(F180)</f>
        <v>0</v>
      </c>
      <c r="G179" s="76">
        <f>SUM(G180)</f>
        <v>0</v>
      </c>
      <c r="H179" s="60"/>
    </row>
    <row r="180" spans="1:8" ht="15.75">
      <c r="A180" s="30"/>
      <c r="B180" s="42" t="s">
        <v>16</v>
      </c>
      <c r="C180" s="42"/>
      <c r="D180" s="57"/>
      <c r="E180" s="34"/>
      <c r="F180" s="77"/>
      <c r="G180" s="77"/>
      <c r="H180" s="57"/>
    </row>
    <row r="181" spans="1:8" ht="26.25">
      <c r="A181" s="30" t="s">
        <v>199</v>
      </c>
      <c r="B181" s="10" t="s">
        <v>200</v>
      </c>
      <c r="C181" s="10"/>
      <c r="D181" s="60"/>
      <c r="E181" s="60"/>
      <c r="F181" s="76">
        <f>SUM(F182:F183)</f>
        <v>0</v>
      </c>
      <c r="G181" s="76">
        <f>SUM(G182:G183)</f>
        <v>0</v>
      </c>
      <c r="H181" s="60"/>
    </row>
    <row r="182" spans="1:8" ht="15.75">
      <c r="A182" s="30"/>
      <c r="B182" s="37" t="s">
        <v>201</v>
      </c>
      <c r="C182" s="37"/>
      <c r="D182" s="57"/>
      <c r="E182" s="34"/>
      <c r="F182" s="77"/>
      <c r="G182" s="77"/>
      <c r="H182" s="57"/>
    </row>
    <row r="183" spans="1:8" ht="15.75">
      <c r="A183" s="30"/>
      <c r="B183" s="37" t="s">
        <v>202</v>
      </c>
      <c r="C183" s="37"/>
      <c r="D183" s="57"/>
      <c r="E183" s="34"/>
      <c r="F183" s="77"/>
      <c r="G183" s="77"/>
      <c r="H183" s="57"/>
    </row>
    <row r="184" spans="1:8" ht="26.25">
      <c r="A184" s="7" t="s">
        <v>203</v>
      </c>
      <c r="B184" s="18" t="s">
        <v>204</v>
      </c>
      <c r="C184" s="18"/>
      <c r="D184" s="57"/>
      <c r="E184" s="60"/>
      <c r="F184" s="76">
        <f>SUM(F185)</f>
        <v>0</v>
      </c>
      <c r="G184" s="76">
        <f>SUM(G185)</f>
        <v>0</v>
      </c>
      <c r="H184" s="57"/>
    </row>
    <row r="185" spans="1:8" ht="15.75">
      <c r="A185" s="30"/>
      <c r="B185" s="42" t="s">
        <v>16</v>
      </c>
      <c r="C185" s="42"/>
      <c r="D185" s="57"/>
      <c r="E185" s="34"/>
      <c r="F185" s="77"/>
      <c r="G185" s="77"/>
      <c r="H185" s="57"/>
    </row>
    <row r="186" spans="1:8" ht="26.25">
      <c r="A186" s="7" t="s">
        <v>205</v>
      </c>
      <c r="B186" s="18" t="s">
        <v>206</v>
      </c>
      <c r="C186" s="18"/>
      <c r="D186" s="57"/>
      <c r="E186" s="60"/>
      <c r="F186" s="76">
        <f>SUM(F187)</f>
        <v>0</v>
      </c>
      <c r="G186" s="76">
        <f>SUM(G187)</f>
        <v>0</v>
      </c>
      <c r="H186" s="57"/>
    </row>
    <row r="187" spans="1:8" ht="15.75">
      <c r="A187" s="30"/>
      <c r="B187" s="42" t="s">
        <v>16</v>
      </c>
      <c r="C187" s="42"/>
      <c r="D187" s="57"/>
      <c r="E187" s="34"/>
      <c r="F187" s="77"/>
      <c r="G187" s="77"/>
      <c r="H187" s="57"/>
    </row>
    <row r="188" spans="1:8" ht="26.25">
      <c r="A188" s="30" t="s">
        <v>207</v>
      </c>
      <c r="B188" s="10" t="s">
        <v>208</v>
      </c>
      <c r="C188" s="10"/>
      <c r="D188" s="60"/>
      <c r="E188" s="60"/>
      <c r="F188" s="76">
        <f>SUM(F189)</f>
        <v>0</v>
      </c>
      <c r="G188" s="76">
        <f>SUM(G189)</f>
        <v>0</v>
      </c>
      <c r="H188" s="60"/>
    </row>
    <row r="189" spans="1:8" ht="15.75">
      <c r="A189" s="13"/>
      <c r="B189" s="42" t="s">
        <v>16</v>
      </c>
      <c r="C189" s="42"/>
      <c r="D189" s="57"/>
      <c r="E189" s="34"/>
      <c r="F189" s="77"/>
      <c r="G189" s="77"/>
      <c r="H189" s="57"/>
    </row>
    <row r="190" spans="1:8" ht="45">
      <c r="A190" s="6" t="s">
        <v>209</v>
      </c>
      <c r="B190" s="17" t="s">
        <v>210</v>
      </c>
      <c r="C190" s="17"/>
      <c r="D190" s="54"/>
      <c r="E190" s="54"/>
      <c r="F190" s="53">
        <f>F191+F195+F197+F199+F205+F210+F218</f>
        <v>0</v>
      </c>
      <c r="G190" s="53">
        <f>G191+G195+G197+G199+G205+G210+G218</f>
        <v>0</v>
      </c>
      <c r="H190" s="54"/>
    </row>
    <row r="191" spans="1:8" ht="15.75">
      <c r="A191" s="20" t="s">
        <v>211</v>
      </c>
      <c r="B191" s="10" t="s">
        <v>212</v>
      </c>
      <c r="C191" s="10"/>
      <c r="D191" s="60"/>
      <c r="E191" s="60"/>
      <c r="F191" s="76">
        <f>SUM(F192:F194)</f>
        <v>0</v>
      </c>
      <c r="G191" s="76">
        <f>SUM(G192:G194)</f>
        <v>0</v>
      </c>
      <c r="H191" s="60"/>
    </row>
    <row r="192" spans="1:8" ht="15.75">
      <c r="A192" s="9"/>
      <c r="B192" s="37" t="s">
        <v>213</v>
      </c>
      <c r="C192" s="37"/>
      <c r="D192" s="57"/>
      <c r="E192" s="34"/>
      <c r="F192" s="77"/>
      <c r="G192" s="77"/>
      <c r="H192" s="57"/>
    </row>
    <row r="193" spans="1:8" ht="15.75">
      <c r="A193" s="9"/>
      <c r="B193" s="37" t="s">
        <v>214</v>
      </c>
      <c r="C193" s="37"/>
      <c r="D193" s="57"/>
      <c r="E193" s="34"/>
      <c r="F193" s="77"/>
      <c r="G193" s="77"/>
      <c r="H193" s="57"/>
    </row>
    <row r="194" spans="1:8" ht="15.75">
      <c r="A194" s="9"/>
      <c r="B194" s="37" t="s">
        <v>215</v>
      </c>
      <c r="C194" s="37"/>
      <c r="D194" s="57"/>
      <c r="E194" s="34"/>
      <c r="F194" s="77"/>
      <c r="G194" s="77"/>
      <c r="H194" s="57"/>
    </row>
    <row r="195" spans="1:8" ht="15.75">
      <c r="A195" s="20" t="s">
        <v>216</v>
      </c>
      <c r="B195" s="18" t="s">
        <v>217</v>
      </c>
      <c r="C195" s="18"/>
      <c r="D195" s="57"/>
      <c r="E195" s="60"/>
      <c r="F195" s="76">
        <f>SUM(F196)</f>
        <v>0</v>
      </c>
      <c r="G195" s="76">
        <f>SUM(G196)</f>
        <v>0</v>
      </c>
      <c r="H195" s="57"/>
    </row>
    <row r="196" spans="1:8" ht="15.75">
      <c r="A196" s="20"/>
      <c r="B196" s="42" t="s">
        <v>16</v>
      </c>
      <c r="C196" s="42"/>
      <c r="D196" s="57"/>
      <c r="E196" s="34"/>
      <c r="F196" s="77"/>
      <c r="G196" s="77"/>
      <c r="H196" s="57"/>
    </row>
    <row r="197" spans="1:8" ht="15.75">
      <c r="A197" s="20" t="s">
        <v>218</v>
      </c>
      <c r="B197" s="10" t="s">
        <v>219</v>
      </c>
      <c r="C197" s="10"/>
      <c r="D197" s="60"/>
      <c r="E197" s="60"/>
      <c r="F197" s="76">
        <f>SUM(F198)</f>
        <v>0</v>
      </c>
      <c r="G197" s="76">
        <f>SUM(G198)</f>
        <v>0</v>
      </c>
      <c r="H197" s="60"/>
    </row>
    <row r="198" spans="1:8" ht="15.75">
      <c r="A198" s="20"/>
      <c r="B198" s="42" t="s">
        <v>16</v>
      </c>
      <c r="C198" s="42"/>
      <c r="D198" s="57"/>
      <c r="E198" s="34"/>
      <c r="F198" s="77"/>
      <c r="G198" s="77"/>
      <c r="H198" s="57"/>
    </row>
    <row r="199" spans="1:8" ht="15.75">
      <c r="A199" s="20" t="s">
        <v>220</v>
      </c>
      <c r="B199" s="10" t="s">
        <v>221</v>
      </c>
      <c r="C199" s="10"/>
      <c r="D199" s="60"/>
      <c r="E199" s="60"/>
      <c r="F199" s="76">
        <f>SUM(F200:F204)</f>
        <v>0</v>
      </c>
      <c r="G199" s="76">
        <f>SUM(G200:G204)</f>
        <v>0</v>
      </c>
      <c r="H199" s="60"/>
    </row>
    <row r="200" spans="1:8" ht="15.75">
      <c r="A200" s="22"/>
      <c r="B200" s="12" t="s">
        <v>222</v>
      </c>
      <c r="C200" s="12"/>
      <c r="D200" s="60"/>
      <c r="E200" s="34"/>
      <c r="F200" s="77"/>
      <c r="G200" s="77"/>
      <c r="H200" s="60"/>
    </row>
    <row r="201" spans="1:8" ht="15.75">
      <c r="A201" s="9"/>
      <c r="B201" s="37" t="s">
        <v>223</v>
      </c>
      <c r="C201" s="37"/>
      <c r="D201" s="57"/>
      <c r="E201" s="34"/>
      <c r="F201" s="77"/>
      <c r="G201" s="77"/>
      <c r="H201" s="57"/>
    </row>
    <row r="202" spans="1:8" ht="15.75">
      <c r="A202" s="9"/>
      <c r="B202" s="37" t="s">
        <v>224</v>
      </c>
      <c r="C202" s="37"/>
      <c r="D202" s="57"/>
      <c r="E202" s="34"/>
      <c r="F202" s="77"/>
      <c r="G202" s="77"/>
      <c r="H202" s="57"/>
    </row>
    <row r="203" spans="1:8" ht="15.75">
      <c r="A203" s="9"/>
      <c r="B203" s="37" t="s">
        <v>225</v>
      </c>
      <c r="C203" s="37"/>
      <c r="D203" s="57"/>
      <c r="E203" s="34"/>
      <c r="F203" s="77"/>
      <c r="G203" s="77"/>
      <c r="H203" s="57"/>
    </row>
    <row r="204" spans="1:8" ht="15.75">
      <c r="A204" s="9"/>
      <c r="B204" s="37" t="s">
        <v>38</v>
      </c>
      <c r="C204" s="37"/>
      <c r="D204" s="57"/>
      <c r="E204" s="34"/>
      <c r="F204" s="77"/>
      <c r="G204" s="77"/>
      <c r="H204" s="57"/>
    </row>
    <row r="205" spans="1:8" ht="15.75">
      <c r="A205" s="20" t="s">
        <v>226</v>
      </c>
      <c r="B205" s="10" t="s">
        <v>227</v>
      </c>
      <c r="C205" s="10"/>
      <c r="D205" s="60"/>
      <c r="E205" s="60"/>
      <c r="F205" s="76">
        <f>SUM(F206:F209)</f>
        <v>0</v>
      </c>
      <c r="G205" s="76">
        <f>SUM(G206:G209)</f>
        <v>0</v>
      </c>
      <c r="H205" s="60"/>
    </row>
    <row r="206" spans="1:8" ht="15.75">
      <c r="A206" s="9"/>
      <c r="B206" s="37" t="s">
        <v>228</v>
      </c>
      <c r="C206" s="37"/>
      <c r="D206" s="57"/>
      <c r="E206" s="34"/>
      <c r="F206" s="77"/>
      <c r="G206" s="77"/>
      <c r="H206" s="57"/>
    </row>
    <row r="207" spans="1:8" ht="15.75">
      <c r="A207" s="9"/>
      <c r="B207" s="37" t="s">
        <v>229</v>
      </c>
      <c r="C207" s="37"/>
      <c r="D207" s="57"/>
      <c r="E207" s="34"/>
      <c r="F207" s="77"/>
      <c r="G207" s="77"/>
      <c r="H207" s="57"/>
    </row>
    <row r="208" spans="1:8" ht="15.75">
      <c r="A208" s="9"/>
      <c r="B208" s="37" t="s">
        <v>230</v>
      </c>
      <c r="C208" s="37"/>
      <c r="D208" s="57"/>
      <c r="E208" s="34"/>
      <c r="F208" s="77"/>
      <c r="G208" s="77"/>
      <c r="H208" s="57"/>
    </row>
    <row r="209" spans="1:8" ht="15.75">
      <c r="A209" s="9"/>
      <c r="B209" s="37" t="s">
        <v>38</v>
      </c>
      <c r="C209" s="37"/>
      <c r="D209" s="57"/>
      <c r="E209" s="34"/>
      <c r="F209" s="77"/>
      <c r="G209" s="77"/>
      <c r="H209" s="57"/>
    </row>
    <row r="210" spans="1:8" ht="15.75">
      <c r="A210" s="23" t="s">
        <v>231</v>
      </c>
      <c r="B210" s="10" t="s">
        <v>232</v>
      </c>
      <c r="C210" s="10"/>
      <c r="D210" s="60"/>
      <c r="E210" s="60"/>
      <c r="F210" s="76">
        <f>SUM(F211:F217)</f>
        <v>0</v>
      </c>
      <c r="G210" s="76">
        <f>SUM(G211:G217)</f>
        <v>0</v>
      </c>
      <c r="H210" s="60"/>
    </row>
    <row r="211" spans="1:8" ht="15.75">
      <c r="A211" s="23"/>
      <c r="B211" s="37" t="s">
        <v>233</v>
      </c>
      <c r="C211" s="37"/>
      <c r="D211" s="57"/>
      <c r="E211" s="34"/>
      <c r="F211" s="77"/>
      <c r="G211" s="77"/>
      <c r="H211" s="57"/>
    </row>
    <row r="212" spans="1:8" ht="15.75">
      <c r="A212" s="9"/>
      <c r="B212" s="37" t="s">
        <v>234</v>
      </c>
      <c r="C212" s="37"/>
      <c r="D212" s="57"/>
      <c r="E212" s="34"/>
      <c r="F212" s="77"/>
      <c r="G212" s="77"/>
      <c r="H212" s="57"/>
    </row>
    <row r="213" spans="1:8" ht="15.75">
      <c r="A213" s="9"/>
      <c r="B213" s="37" t="s">
        <v>235</v>
      </c>
      <c r="C213" s="37"/>
      <c r="D213" s="57"/>
      <c r="E213" s="34"/>
      <c r="F213" s="77"/>
      <c r="G213" s="77"/>
      <c r="H213" s="57"/>
    </row>
    <row r="214" spans="1:8" ht="15.75">
      <c r="A214" s="9"/>
      <c r="B214" s="37" t="s">
        <v>236</v>
      </c>
      <c r="C214" s="37"/>
      <c r="D214" s="57"/>
      <c r="E214" s="34"/>
      <c r="F214" s="77"/>
      <c r="G214" s="77"/>
      <c r="H214" s="57"/>
    </row>
    <row r="215" spans="1:8" ht="15.75">
      <c r="A215" s="9"/>
      <c r="B215" s="37" t="s">
        <v>237</v>
      </c>
      <c r="C215" s="37"/>
      <c r="D215" s="57"/>
      <c r="E215" s="34"/>
      <c r="F215" s="77"/>
      <c r="G215" s="77"/>
      <c r="H215" s="57"/>
    </row>
    <row r="216" spans="1:8" ht="15.75">
      <c r="A216" s="9"/>
      <c r="B216" s="37" t="s">
        <v>238</v>
      </c>
      <c r="C216" s="37"/>
      <c r="D216" s="57"/>
      <c r="E216" s="34"/>
      <c r="F216" s="77"/>
      <c r="G216" s="77"/>
      <c r="H216" s="57"/>
    </row>
    <row r="217" spans="1:8" ht="15.75">
      <c r="A217" s="9"/>
      <c r="B217" s="37" t="s">
        <v>38</v>
      </c>
      <c r="C217" s="37"/>
      <c r="D217" s="57"/>
      <c r="E217" s="34"/>
      <c r="F217" s="77"/>
      <c r="G217" s="77"/>
      <c r="H217" s="57"/>
    </row>
    <row r="218" spans="1:8" ht="26.25">
      <c r="A218" s="20" t="s">
        <v>239</v>
      </c>
      <c r="B218" s="10" t="s">
        <v>240</v>
      </c>
      <c r="C218" s="10"/>
      <c r="D218" s="60"/>
      <c r="E218" s="60"/>
      <c r="F218" s="76">
        <f>SUM(F219:F222)</f>
        <v>0</v>
      </c>
      <c r="G218" s="76">
        <f>SUM(G219:G222)</f>
        <v>0</v>
      </c>
      <c r="H218" s="60"/>
    </row>
    <row r="219" spans="1:8" ht="15.75">
      <c r="A219" s="22"/>
      <c r="B219" s="12" t="s">
        <v>241</v>
      </c>
      <c r="C219" s="12"/>
      <c r="D219" s="60"/>
      <c r="E219" s="34"/>
      <c r="F219" s="77"/>
      <c r="G219" s="77"/>
      <c r="H219" s="60"/>
    </row>
    <row r="220" spans="1:8" ht="15.75">
      <c r="A220" s="22"/>
      <c r="B220" s="12" t="s">
        <v>242</v>
      </c>
      <c r="C220" s="12"/>
      <c r="D220" s="60"/>
      <c r="E220" s="34"/>
      <c r="F220" s="77"/>
      <c r="G220" s="77"/>
      <c r="H220" s="60"/>
    </row>
    <row r="221" spans="1:8" ht="15.75">
      <c r="A221" s="22"/>
      <c r="B221" s="12" t="s">
        <v>243</v>
      </c>
      <c r="C221" s="12"/>
      <c r="D221" s="60"/>
      <c r="E221" s="34"/>
      <c r="F221" s="77"/>
      <c r="G221" s="77"/>
      <c r="H221" s="60"/>
    </row>
    <row r="222" spans="1:8" ht="15.75">
      <c r="A222" s="9"/>
      <c r="B222" s="37" t="s">
        <v>38</v>
      </c>
      <c r="C222" s="37"/>
      <c r="D222" s="57"/>
      <c r="E222" s="34"/>
      <c r="F222" s="77"/>
      <c r="G222" s="77"/>
      <c r="H222" s="57"/>
    </row>
    <row r="223" spans="1:8" ht="15.75">
      <c r="A223" s="6" t="s">
        <v>244</v>
      </c>
      <c r="B223" s="17" t="s">
        <v>245</v>
      </c>
      <c r="C223" s="17"/>
      <c r="D223" s="54"/>
      <c r="E223" s="54"/>
      <c r="F223" s="53">
        <f>F224+F225+F229</f>
        <v>0</v>
      </c>
      <c r="G223" s="53">
        <f>G224+G225+G229</f>
        <v>0</v>
      </c>
      <c r="H223" s="54"/>
    </row>
    <row r="224" spans="1:8" ht="15.75">
      <c r="A224" s="8" t="s">
        <v>246</v>
      </c>
      <c r="B224" s="18" t="s">
        <v>247</v>
      </c>
      <c r="C224" s="18"/>
      <c r="D224" s="57"/>
      <c r="E224" s="60"/>
      <c r="F224" s="76"/>
      <c r="G224" s="76"/>
      <c r="H224" s="57"/>
    </row>
    <row r="225" spans="1:8" ht="26.25">
      <c r="A225" s="8" t="s">
        <v>248</v>
      </c>
      <c r="B225" s="18" t="s">
        <v>249</v>
      </c>
      <c r="C225" s="18"/>
      <c r="D225" s="57"/>
      <c r="E225" s="60"/>
      <c r="F225" s="76">
        <f>SUM(F226:F228)</f>
        <v>0</v>
      </c>
      <c r="G225" s="76">
        <f>SUM(G226:G228)</f>
        <v>0</v>
      </c>
      <c r="H225" s="57"/>
    </row>
    <row r="226" spans="1:8" ht="15.75">
      <c r="A226" s="9"/>
      <c r="B226" s="37" t="s">
        <v>250</v>
      </c>
      <c r="C226" s="37"/>
      <c r="D226" s="57"/>
      <c r="E226" s="34"/>
      <c r="F226" s="77"/>
      <c r="G226" s="77"/>
      <c r="H226" s="57"/>
    </row>
    <row r="227" spans="1:8" ht="15.75">
      <c r="A227" s="9"/>
      <c r="B227" s="37" t="s">
        <v>251</v>
      </c>
      <c r="C227" s="37"/>
      <c r="D227" s="57"/>
      <c r="E227" s="34"/>
      <c r="F227" s="77"/>
      <c r="G227" s="77"/>
      <c r="H227" s="57"/>
    </row>
    <row r="228" spans="1:8" ht="15.75">
      <c r="A228" s="9"/>
      <c r="B228" s="37" t="s">
        <v>252</v>
      </c>
      <c r="C228" s="37"/>
      <c r="D228" s="57"/>
      <c r="E228" s="34"/>
      <c r="F228" s="77"/>
      <c r="G228" s="77"/>
      <c r="H228" s="57"/>
    </row>
    <row r="229" spans="1:8" ht="15.75">
      <c r="A229" s="8" t="s">
        <v>253</v>
      </c>
      <c r="B229" s="18" t="s">
        <v>254</v>
      </c>
      <c r="C229" s="18"/>
      <c r="D229" s="57"/>
      <c r="E229" s="60"/>
      <c r="F229" s="76">
        <f>SUM(F230)</f>
        <v>0</v>
      </c>
      <c r="G229" s="76">
        <f>SUM(G230)</f>
        <v>0</v>
      </c>
      <c r="H229" s="57"/>
    </row>
    <row r="230" spans="1:8" ht="15.75">
      <c r="A230" s="9"/>
      <c r="B230" s="42" t="s">
        <v>16</v>
      </c>
      <c r="C230" s="42"/>
      <c r="D230" s="57"/>
      <c r="E230" s="34"/>
      <c r="F230" s="77"/>
      <c r="G230" s="77"/>
      <c r="H230" s="57"/>
    </row>
    <row r="231" spans="1:8" ht="30">
      <c r="A231" s="6" t="s">
        <v>255</v>
      </c>
      <c r="B231" s="17" t="s">
        <v>256</v>
      </c>
      <c r="C231" s="17"/>
      <c r="D231" s="54"/>
      <c r="E231" s="54"/>
      <c r="F231" s="53">
        <f>F232+F235+F238+F241</f>
        <v>0</v>
      </c>
      <c r="G231" s="53">
        <f>G232+G235+G238+G241</f>
        <v>0</v>
      </c>
      <c r="H231" s="54"/>
    </row>
    <row r="232" spans="1:8" ht="15.75">
      <c r="A232" s="20" t="s">
        <v>257</v>
      </c>
      <c r="B232" s="10" t="s">
        <v>258</v>
      </c>
      <c r="C232" s="10"/>
      <c r="D232" s="60"/>
      <c r="E232" s="60"/>
      <c r="F232" s="76">
        <f>SUM(F233:F234)</f>
        <v>0</v>
      </c>
      <c r="G232" s="76">
        <f>SUM(G233:G234)</f>
        <v>0</v>
      </c>
      <c r="H232" s="60"/>
    </row>
    <row r="233" spans="1:8" ht="15.75">
      <c r="A233" s="9"/>
      <c r="B233" s="37" t="s">
        <v>6</v>
      </c>
      <c r="C233" s="37"/>
      <c r="D233" s="57"/>
      <c r="E233" s="34"/>
      <c r="F233" s="77"/>
      <c r="G233" s="77"/>
      <c r="H233" s="57"/>
    </row>
    <row r="234" spans="1:8" ht="15.75">
      <c r="A234" s="9"/>
      <c r="B234" s="37" t="s">
        <v>5</v>
      </c>
      <c r="C234" s="37"/>
      <c r="D234" s="57"/>
      <c r="E234" s="34"/>
      <c r="F234" s="77"/>
      <c r="G234" s="77"/>
      <c r="H234" s="57"/>
    </row>
    <row r="235" spans="1:8" ht="15.75">
      <c r="A235" s="20" t="s">
        <v>259</v>
      </c>
      <c r="B235" s="10" t="s">
        <v>260</v>
      </c>
      <c r="C235" s="10"/>
      <c r="D235" s="60"/>
      <c r="E235" s="60"/>
      <c r="F235" s="76">
        <f>SUM(F236:F237)</f>
        <v>0</v>
      </c>
      <c r="G235" s="76">
        <f>SUM(G236:G237)</f>
        <v>0</v>
      </c>
      <c r="H235" s="60"/>
    </row>
    <row r="236" spans="1:8" ht="15.75">
      <c r="A236" s="9"/>
      <c r="B236" s="37" t="s">
        <v>6</v>
      </c>
      <c r="C236" s="37"/>
      <c r="D236" s="57"/>
      <c r="E236" s="34"/>
      <c r="F236" s="77"/>
      <c r="G236" s="77"/>
      <c r="H236" s="57"/>
    </row>
    <row r="237" spans="1:8" ht="15.75">
      <c r="A237" s="9"/>
      <c r="B237" s="37" t="s">
        <v>5</v>
      </c>
      <c r="C237" s="37"/>
      <c r="D237" s="57"/>
      <c r="E237" s="34"/>
      <c r="F237" s="77"/>
      <c r="G237" s="77"/>
      <c r="H237" s="57"/>
    </row>
    <row r="238" spans="1:8" ht="15.75">
      <c r="A238" s="8" t="s">
        <v>261</v>
      </c>
      <c r="B238" s="18" t="s">
        <v>262</v>
      </c>
      <c r="C238" s="18"/>
      <c r="D238" s="57"/>
      <c r="E238" s="60"/>
      <c r="F238" s="76">
        <f>SUM(F239:F240)</f>
        <v>0</v>
      </c>
      <c r="G238" s="76">
        <f>SUM(G239:G240)</f>
        <v>0</v>
      </c>
      <c r="H238" s="57"/>
    </row>
    <row r="239" spans="1:8" ht="15.75">
      <c r="A239" s="9"/>
      <c r="B239" s="37" t="s">
        <v>6</v>
      </c>
      <c r="C239" s="37"/>
      <c r="D239" s="57"/>
      <c r="E239" s="34"/>
      <c r="F239" s="77"/>
      <c r="G239" s="77"/>
      <c r="H239" s="57"/>
    </row>
    <row r="240" spans="1:8" ht="15.75">
      <c r="A240" s="9"/>
      <c r="B240" s="37" t="s">
        <v>5</v>
      </c>
      <c r="C240" s="37"/>
      <c r="D240" s="57"/>
      <c r="E240" s="34"/>
      <c r="F240" s="77"/>
      <c r="G240" s="77"/>
      <c r="H240" s="57"/>
    </row>
    <row r="241" spans="1:8" ht="15.75">
      <c r="A241" s="8" t="s">
        <v>263</v>
      </c>
      <c r="B241" s="18" t="s">
        <v>264</v>
      </c>
      <c r="C241" s="18"/>
      <c r="D241" s="57"/>
      <c r="E241" s="60"/>
      <c r="F241" s="76">
        <f>SUM(F242:F243)</f>
        <v>0</v>
      </c>
      <c r="G241" s="76">
        <f>SUM(G242:G243)</f>
        <v>0</v>
      </c>
      <c r="H241" s="57"/>
    </row>
    <row r="242" spans="1:8" ht="15.75">
      <c r="A242" s="9"/>
      <c r="B242" s="37" t="s">
        <v>6</v>
      </c>
      <c r="C242" s="37"/>
      <c r="D242" s="57"/>
      <c r="E242" s="34"/>
      <c r="F242" s="77"/>
      <c r="G242" s="77"/>
      <c r="H242" s="57"/>
    </row>
    <row r="243" spans="1:8" ht="15.75">
      <c r="A243" s="9"/>
      <c r="B243" s="37" t="s">
        <v>5</v>
      </c>
      <c r="C243" s="37"/>
      <c r="D243" s="57"/>
      <c r="E243" s="34"/>
      <c r="F243" s="77"/>
      <c r="G243" s="77"/>
      <c r="H243" s="57"/>
    </row>
    <row r="244" spans="1:8" ht="15.75">
      <c r="A244" s="32" t="s">
        <v>265</v>
      </c>
      <c r="B244" s="17" t="s">
        <v>17</v>
      </c>
      <c r="C244" s="17"/>
      <c r="D244" s="54"/>
      <c r="E244" s="54"/>
      <c r="F244" s="53">
        <f>F245+F252+F259</f>
        <v>0</v>
      </c>
      <c r="G244" s="53">
        <f>G245+G252+G259</f>
        <v>0</v>
      </c>
      <c r="H244" s="54"/>
    </row>
    <row r="245" spans="1:8" ht="15.75">
      <c r="A245" s="30" t="s">
        <v>266</v>
      </c>
      <c r="B245" s="10" t="s">
        <v>267</v>
      </c>
      <c r="C245" s="10"/>
      <c r="D245" s="60"/>
      <c r="E245" s="60"/>
      <c r="F245" s="76">
        <f>SUM(F246:F251)</f>
        <v>0</v>
      </c>
      <c r="G245" s="76">
        <f>SUM(G246:G251)</f>
        <v>0</v>
      </c>
      <c r="H245" s="60"/>
    </row>
    <row r="246" spans="1:8" ht="15.75">
      <c r="A246" s="30"/>
      <c r="B246" s="12" t="s">
        <v>268</v>
      </c>
      <c r="C246" s="12"/>
      <c r="D246" s="60"/>
      <c r="E246" s="34"/>
      <c r="F246" s="77"/>
      <c r="G246" s="77"/>
      <c r="H246" s="60"/>
    </row>
    <row r="247" spans="1:8" ht="15.75">
      <c r="A247" s="30"/>
      <c r="B247" s="12" t="s">
        <v>269</v>
      </c>
      <c r="C247" s="12"/>
      <c r="D247" s="60"/>
      <c r="E247" s="34"/>
      <c r="F247" s="77"/>
      <c r="G247" s="77"/>
      <c r="H247" s="60"/>
    </row>
    <row r="248" spans="1:8" ht="15.75">
      <c r="A248" s="30"/>
      <c r="B248" s="12" t="s">
        <v>270</v>
      </c>
      <c r="C248" s="12"/>
      <c r="D248" s="60"/>
      <c r="E248" s="34"/>
      <c r="F248" s="77"/>
      <c r="G248" s="77"/>
      <c r="H248" s="60"/>
    </row>
    <row r="249" spans="1:8" ht="15.75">
      <c r="A249" s="30"/>
      <c r="B249" s="12" t="s">
        <v>271</v>
      </c>
      <c r="C249" s="12"/>
      <c r="D249" s="60"/>
      <c r="E249" s="34"/>
      <c r="F249" s="77"/>
      <c r="G249" s="77"/>
      <c r="H249" s="60"/>
    </row>
    <row r="250" spans="1:8" ht="15.75">
      <c r="A250" s="30"/>
      <c r="B250" s="12" t="s">
        <v>272</v>
      </c>
      <c r="C250" s="12"/>
      <c r="D250" s="60"/>
      <c r="E250" s="34"/>
      <c r="F250" s="77"/>
      <c r="G250" s="77"/>
      <c r="H250" s="60"/>
    </row>
    <row r="251" spans="1:8" ht="15.75">
      <c r="A251" s="30"/>
      <c r="B251" s="12" t="s">
        <v>273</v>
      </c>
      <c r="C251" s="12"/>
      <c r="D251" s="60"/>
      <c r="E251" s="34"/>
      <c r="F251" s="77"/>
      <c r="G251" s="77"/>
      <c r="H251" s="60"/>
    </row>
    <row r="252" spans="1:8" ht="15.75">
      <c r="A252" s="30" t="s">
        <v>274</v>
      </c>
      <c r="B252" s="10" t="s">
        <v>275</v>
      </c>
      <c r="C252" s="10"/>
      <c r="D252" s="60"/>
      <c r="E252" s="60"/>
      <c r="F252" s="76">
        <f>SUM(F253:F258)</f>
        <v>0</v>
      </c>
      <c r="G252" s="76">
        <f>SUM(G253:G258)</f>
        <v>0</v>
      </c>
      <c r="H252" s="60"/>
    </row>
    <row r="253" spans="1:8" ht="15.75">
      <c r="A253" s="30"/>
      <c r="B253" s="12" t="s">
        <v>268</v>
      </c>
      <c r="C253" s="12"/>
      <c r="D253" s="60"/>
      <c r="E253" s="60"/>
      <c r="F253" s="78"/>
      <c r="G253" s="78"/>
      <c r="H253" s="60"/>
    </row>
    <row r="254" spans="1:8" ht="15.75">
      <c r="A254" s="30"/>
      <c r="B254" s="12" t="s">
        <v>269</v>
      </c>
      <c r="C254" s="12"/>
      <c r="D254" s="60"/>
      <c r="E254" s="34"/>
      <c r="F254" s="77"/>
      <c r="G254" s="77"/>
      <c r="H254" s="60"/>
    </row>
    <row r="255" spans="1:8" ht="15.75">
      <c r="A255" s="30"/>
      <c r="B255" s="12" t="s">
        <v>270</v>
      </c>
      <c r="C255" s="12"/>
      <c r="D255" s="60"/>
      <c r="E255" s="34"/>
      <c r="F255" s="77"/>
      <c r="G255" s="77"/>
      <c r="H255" s="60"/>
    </row>
    <row r="256" spans="1:8" ht="15.75">
      <c r="A256" s="30"/>
      <c r="B256" s="12" t="s">
        <v>271</v>
      </c>
      <c r="C256" s="12"/>
      <c r="D256" s="60"/>
      <c r="E256" s="34"/>
      <c r="F256" s="77"/>
      <c r="G256" s="77"/>
      <c r="H256" s="60"/>
    </row>
    <row r="257" spans="1:8" ht="15.75">
      <c r="A257" s="30"/>
      <c r="B257" s="12" t="s">
        <v>272</v>
      </c>
      <c r="C257" s="12"/>
      <c r="D257" s="60"/>
      <c r="E257" s="34"/>
      <c r="F257" s="77"/>
      <c r="G257" s="77"/>
      <c r="H257" s="60"/>
    </row>
    <row r="258" spans="1:8" ht="15.75">
      <c r="A258" s="30"/>
      <c r="B258" s="12" t="s">
        <v>273</v>
      </c>
      <c r="C258" s="12"/>
      <c r="D258" s="60"/>
      <c r="E258" s="34"/>
      <c r="F258" s="77"/>
      <c r="G258" s="77"/>
      <c r="H258" s="60"/>
    </row>
    <row r="259" spans="1:8" ht="15.75">
      <c r="A259" s="20" t="s">
        <v>276</v>
      </c>
      <c r="B259" s="10" t="s">
        <v>277</v>
      </c>
      <c r="C259" s="10"/>
      <c r="D259" s="60"/>
      <c r="E259" s="60"/>
      <c r="F259" s="76">
        <f>SUM(F260:F264)</f>
        <v>0</v>
      </c>
      <c r="G259" s="76">
        <f>SUM(G260:G264)</f>
        <v>0</v>
      </c>
      <c r="H259" s="60"/>
    </row>
    <row r="260" spans="1:8" ht="15.75">
      <c r="A260" s="9"/>
      <c r="B260" s="12" t="s">
        <v>278</v>
      </c>
      <c r="C260" s="12"/>
      <c r="D260" s="60"/>
      <c r="E260" s="34"/>
      <c r="F260" s="77"/>
      <c r="G260" s="77"/>
      <c r="H260" s="60"/>
    </row>
    <row r="261" spans="1:8" ht="15.75">
      <c r="A261" s="9"/>
      <c r="B261" s="12" t="s">
        <v>270</v>
      </c>
      <c r="C261" s="12"/>
      <c r="D261" s="60"/>
      <c r="E261" s="34"/>
      <c r="F261" s="77"/>
      <c r="G261" s="77"/>
      <c r="H261" s="60"/>
    </row>
    <row r="262" spans="1:8" ht="15.75">
      <c r="A262" s="9"/>
      <c r="B262" s="12" t="s">
        <v>271</v>
      </c>
      <c r="C262" s="12"/>
      <c r="D262" s="60"/>
      <c r="E262" s="34"/>
      <c r="F262" s="77"/>
      <c r="G262" s="77"/>
      <c r="H262" s="60"/>
    </row>
    <row r="263" spans="1:8" ht="15.75">
      <c r="A263" s="9"/>
      <c r="B263" s="12" t="s">
        <v>279</v>
      </c>
      <c r="C263" s="12"/>
      <c r="D263" s="60"/>
      <c r="E263" s="34"/>
      <c r="F263" s="77"/>
      <c r="G263" s="77"/>
      <c r="H263" s="60"/>
    </row>
    <row r="264" spans="1:8" ht="15.75">
      <c r="A264" s="9"/>
      <c r="B264" s="12" t="s">
        <v>273</v>
      </c>
      <c r="C264" s="12"/>
      <c r="D264" s="60"/>
      <c r="E264" s="34"/>
      <c r="F264" s="77"/>
      <c r="G264" s="77"/>
      <c r="H264" s="60"/>
    </row>
    <row r="265" spans="1:8" ht="15.75">
      <c r="A265" s="6" t="s">
        <v>280</v>
      </c>
      <c r="B265" s="17" t="s">
        <v>281</v>
      </c>
      <c r="C265" s="17"/>
      <c r="D265" s="54"/>
      <c r="E265" s="54"/>
      <c r="F265" s="53">
        <f>SUM(F266:F272)</f>
        <v>0</v>
      </c>
      <c r="G265" s="53">
        <f>SUM(G266:G272)</f>
        <v>0</v>
      </c>
      <c r="H265" s="54"/>
    </row>
    <row r="266" spans="1:8" ht="26.25">
      <c r="A266" s="30" t="s">
        <v>282</v>
      </c>
      <c r="B266" s="10" t="s">
        <v>283</v>
      </c>
      <c r="C266" s="10"/>
      <c r="D266" s="60"/>
      <c r="E266" s="60"/>
      <c r="F266" s="76"/>
      <c r="G266" s="76"/>
      <c r="H266" s="60"/>
    </row>
    <row r="267" spans="1:8" ht="26.25">
      <c r="A267" s="30" t="s">
        <v>284</v>
      </c>
      <c r="B267" s="10" t="s">
        <v>285</v>
      </c>
      <c r="C267" s="10"/>
      <c r="D267" s="60"/>
      <c r="E267" s="60"/>
      <c r="F267" s="76"/>
      <c r="G267" s="76"/>
      <c r="H267" s="60"/>
    </row>
    <row r="268" spans="1:8" ht="15.75">
      <c r="A268" s="30" t="s">
        <v>286</v>
      </c>
      <c r="B268" s="10" t="s">
        <v>287</v>
      </c>
      <c r="C268" s="10"/>
      <c r="D268" s="60"/>
      <c r="E268" s="60"/>
      <c r="F268" s="76"/>
      <c r="G268" s="76"/>
      <c r="H268" s="60"/>
    </row>
    <row r="269" spans="1:8" ht="15.75">
      <c r="A269" s="30" t="s">
        <v>288</v>
      </c>
      <c r="B269" s="10" t="s">
        <v>289</v>
      </c>
      <c r="C269" s="10"/>
      <c r="D269" s="60"/>
      <c r="E269" s="60"/>
      <c r="F269" s="76"/>
      <c r="G269" s="76"/>
      <c r="H269" s="60"/>
    </row>
    <row r="270" spans="1:8" ht="39">
      <c r="A270" s="30" t="s">
        <v>290</v>
      </c>
      <c r="B270" s="10" t="s">
        <v>291</v>
      </c>
      <c r="C270" s="10"/>
      <c r="D270" s="60"/>
      <c r="E270" s="60"/>
      <c r="F270" s="76"/>
      <c r="G270" s="76"/>
      <c r="H270" s="60"/>
    </row>
    <row r="271" spans="1:8" ht="15.75">
      <c r="A271" s="30" t="s">
        <v>292</v>
      </c>
      <c r="B271" s="10" t="s">
        <v>293</v>
      </c>
      <c r="C271" s="10"/>
      <c r="D271" s="60"/>
      <c r="E271" s="60"/>
      <c r="F271" s="76"/>
      <c r="G271" s="76"/>
      <c r="H271" s="60"/>
    </row>
    <row r="272" spans="1:8" ht="15.75">
      <c r="A272" s="30" t="s">
        <v>294</v>
      </c>
      <c r="B272" s="10" t="s">
        <v>295</v>
      </c>
      <c r="C272" s="10"/>
      <c r="D272" s="60"/>
      <c r="E272" s="60"/>
      <c r="F272" s="76"/>
      <c r="G272" s="76"/>
      <c r="H272" s="60"/>
    </row>
    <row r="273" spans="1:8" ht="30">
      <c r="A273" s="6" t="s">
        <v>296</v>
      </c>
      <c r="B273" s="17" t="s">
        <v>297</v>
      </c>
      <c r="C273" s="17"/>
      <c r="D273" s="54"/>
      <c r="E273" s="54"/>
      <c r="F273" s="53">
        <f>SUM(F274)</f>
        <v>0</v>
      </c>
      <c r="G273" s="53">
        <f>SUM(G274)</f>
        <v>0</v>
      </c>
      <c r="H273" s="54"/>
    </row>
    <row r="274" spans="1:8" s="35" customFormat="1" ht="15.75">
      <c r="A274" s="49"/>
      <c r="B274" s="11" t="s">
        <v>16</v>
      </c>
      <c r="C274" s="11"/>
      <c r="D274" s="60"/>
      <c r="E274" s="57"/>
      <c r="F274" s="79"/>
      <c r="G274" s="79"/>
      <c r="H274" s="60"/>
    </row>
    <row r="275" spans="1:8" s="35" customFormat="1" ht="48" thickBot="1">
      <c r="A275" s="80"/>
      <c r="B275" s="81" t="s">
        <v>343</v>
      </c>
      <c r="C275" s="81"/>
      <c r="D275" s="82"/>
      <c r="E275" s="82"/>
      <c r="F275" s="83">
        <f>F273+F265+F244+F231+F223+F190+F170+F163+F153+F121+F116+F107+F92+F29+F11</f>
        <v>0</v>
      </c>
      <c r="G275" s="83">
        <f>G273+G265+G244+G231+G223+G190+G170+G163+G153+G121+G116+G107+G92+G29+G11</f>
        <v>0</v>
      </c>
      <c r="H275" s="82"/>
    </row>
    <row r="276" spans="1:8" ht="15.75">
      <c r="A276" s="14"/>
      <c r="B276" s="51" t="s">
        <v>344</v>
      </c>
      <c r="C276" s="51"/>
      <c r="D276" s="51"/>
      <c r="E276" s="51"/>
      <c r="F276" s="51"/>
      <c r="G276" s="52"/>
      <c r="H276" s="16"/>
    </row>
    <row r="277" spans="1:8" ht="15.75">
      <c r="A277" s="14"/>
      <c r="B277" s="51"/>
      <c r="C277" s="51"/>
      <c r="D277" s="51"/>
      <c r="E277" s="51"/>
      <c r="F277" s="51"/>
      <c r="G277" s="52"/>
      <c r="H277" s="16"/>
    </row>
    <row r="278" spans="1:8" ht="15.75">
      <c r="A278" s="14"/>
      <c r="B278" s="51" t="s">
        <v>4</v>
      </c>
      <c r="C278" s="51"/>
      <c r="D278" s="51"/>
      <c r="E278" s="51"/>
      <c r="F278" s="51"/>
      <c r="G278" s="52"/>
      <c r="H278" s="16"/>
    </row>
    <row r="279" spans="1:8" ht="15.75">
      <c r="A279" s="14"/>
      <c r="B279" s="51"/>
      <c r="C279" s="51"/>
      <c r="D279" s="51"/>
      <c r="E279" s="51"/>
      <c r="F279" s="51"/>
      <c r="G279" s="52"/>
      <c r="H279" s="16"/>
    </row>
    <row r="280" spans="1:8" ht="15.75">
      <c r="A280" s="14"/>
      <c r="B280" s="152" t="s">
        <v>18</v>
      </c>
      <c r="C280" s="152"/>
      <c r="D280" s="133"/>
      <c r="E280" s="51"/>
      <c r="F280" s="51"/>
      <c r="G280" s="52"/>
      <c r="H280" s="16"/>
    </row>
    <row r="281" spans="1:8" ht="15.75">
      <c r="A281" s="14"/>
      <c r="B281" s="51"/>
      <c r="C281" s="51"/>
      <c r="D281" s="51"/>
      <c r="E281" s="51"/>
      <c r="F281" s="51"/>
      <c r="G281" s="52"/>
      <c r="H281" s="16"/>
    </row>
    <row r="282" spans="1:8" ht="15.75">
      <c r="A282" s="14"/>
      <c r="B282" s="51"/>
      <c r="C282" s="51"/>
      <c r="D282" s="51"/>
      <c r="E282" s="51"/>
      <c r="F282" s="51"/>
      <c r="G282" s="52"/>
      <c r="H282" s="16"/>
    </row>
    <row r="283" spans="1:8" ht="15.75">
      <c r="A283" s="14"/>
      <c r="B283" s="51"/>
      <c r="C283" s="51"/>
      <c r="D283" s="51"/>
      <c r="E283" s="51"/>
      <c r="F283" s="51"/>
      <c r="G283" s="52"/>
      <c r="H283" s="16"/>
    </row>
    <row r="284" spans="1:8" ht="15.75">
      <c r="A284" s="14"/>
      <c r="B284" s="150" t="s">
        <v>12</v>
      </c>
      <c r="C284" s="150"/>
      <c r="D284" s="150"/>
      <c r="E284" s="132"/>
      <c r="F284" s="132"/>
      <c r="G284" s="139"/>
      <c r="H284" s="16"/>
    </row>
    <row r="285" spans="1:8" ht="15.75">
      <c r="A285" s="134" t="s">
        <v>13</v>
      </c>
      <c r="B285" s="149" t="s">
        <v>347</v>
      </c>
      <c r="C285" s="149"/>
      <c r="D285" s="149"/>
      <c r="E285" s="149"/>
      <c r="F285" s="149"/>
      <c r="G285" s="139"/>
      <c r="H285" s="16"/>
    </row>
    <row r="286" spans="1:8" ht="15.75">
      <c r="A286" s="135" t="s">
        <v>13</v>
      </c>
      <c r="B286" s="145" t="s">
        <v>348</v>
      </c>
      <c r="C286" s="145"/>
      <c r="D286" s="146"/>
      <c r="E286" s="146"/>
      <c r="F286" s="146"/>
      <c r="G286" s="146"/>
      <c r="H286" s="16"/>
    </row>
    <row r="287" spans="1:8" ht="15.75">
      <c r="A287" s="135" t="s">
        <v>13</v>
      </c>
      <c r="B287" s="145" t="s">
        <v>345</v>
      </c>
      <c r="C287" s="145"/>
      <c r="D287" s="146"/>
      <c r="E287" s="146"/>
      <c r="F287" s="146"/>
      <c r="G287" s="146"/>
      <c r="H287" s="16"/>
    </row>
    <row r="288" spans="1:10" s="4" customFormat="1" ht="15.75" customHeight="1">
      <c r="A288" s="136" t="s">
        <v>13</v>
      </c>
      <c r="B288" s="149" t="s">
        <v>350</v>
      </c>
      <c r="C288" s="149"/>
      <c r="D288" s="149"/>
      <c r="E288" s="149"/>
      <c r="F288" s="149"/>
      <c r="G288" s="149"/>
      <c r="H288" s="51"/>
      <c r="I288" s="69"/>
      <c r="J288" s="69"/>
    </row>
    <row r="289" spans="1:8" ht="15.75">
      <c r="A289" s="14"/>
      <c r="B289" s="149"/>
      <c r="C289" s="149"/>
      <c r="D289" s="149"/>
      <c r="E289" s="149"/>
      <c r="F289" s="149"/>
      <c r="G289" s="149"/>
      <c r="H289" s="16"/>
    </row>
    <row r="290" spans="1:8" ht="15.75">
      <c r="A290" s="14"/>
      <c r="B290" s="51"/>
      <c r="C290" s="51"/>
      <c r="D290" s="51"/>
      <c r="E290" s="51"/>
      <c r="F290" s="51"/>
      <c r="G290" s="52"/>
      <c r="H290" s="16"/>
    </row>
    <row r="291" spans="1:8" ht="15.75">
      <c r="A291" s="14"/>
      <c r="B291" s="51"/>
      <c r="C291" s="51"/>
      <c r="D291" s="51"/>
      <c r="E291" s="51"/>
      <c r="F291" s="51"/>
      <c r="G291" s="52"/>
      <c r="H291" s="16"/>
    </row>
    <row r="292" spans="1:8" ht="15.75">
      <c r="A292" s="14"/>
      <c r="B292" s="51"/>
      <c r="C292" s="51"/>
      <c r="D292" s="51"/>
      <c r="E292" s="51"/>
      <c r="F292" s="51"/>
      <c r="G292" s="52"/>
      <c r="H292" s="16"/>
    </row>
  </sheetData>
  <sheetProtection selectLockedCells="1"/>
  <mergeCells count="12">
    <mergeCell ref="B288:G289"/>
    <mergeCell ref="B284:D284"/>
    <mergeCell ref="A3:G3"/>
    <mergeCell ref="D8:G8"/>
    <mergeCell ref="B280:C280"/>
    <mergeCell ref="A2:H2"/>
    <mergeCell ref="A4:G4"/>
    <mergeCell ref="B286:G286"/>
    <mergeCell ref="B287:G287"/>
    <mergeCell ref="A8:B8"/>
    <mergeCell ref="A6:G6"/>
    <mergeCell ref="B285:F285"/>
  </mergeCells>
  <printOptions/>
  <pageMargins left="0.4330708661417323" right="0.2362204724409449" top="0.9448818897637796" bottom="0.7480314960629921" header="0.31496062992125984" footer="0.31496062992125984"/>
  <pageSetup horizontalDpi="600" verticalDpi="600" orientation="landscape" paperSize="9" r:id="rId4"/>
  <headerFooter>
    <oddHeader>&amp;CSlovenski filmski center, javna agencija Republike Slovenije
Sofinanciranje realizacije slovenskih filmskih projektov 
</oddHeader>
    <oddFooter>&amp;C&amp;P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K35"/>
  <sheetViews>
    <sheetView workbookViewId="0" topLeftCell="A1">
      <selection activeCell="B30" sqref="B30"/>
    </sheetView>
  </sheetViews>
  <sheetFormatPr defaultColWidth="9.140625" defaultRowHeight="15"/>
  <cols>
    <col min="1" max="1" width="4.00390625" style="64" customWidth="1"/>
    <col min="2" max="2" width="41.140625" style="64" customWidth="1"/>
    <col min="3" max="3" width="13.421875" style="64" customWidth="1"/>
    <col min="4" max="4" width="9.7109375" style="64" customWidth="1"/>
    <col min="5" max="5" width="9.8515625" style="64" customWidth="1"/>
    <col min="6" max="6" width="10.00390625" style="64" customWidth="1"/>
    <col min="7" max="7" width="10.140625" style="64" customWidth="1"/>
    <col min="8" max="8" width="10.57421875" style="64" bestFit="1" customWidth="1"/>
    <col min="9" max="9" width="10.57421875" style="64" customWidth="1"/>
    <col min="10" max="10" width="10.7109375" style="64" customWidth="1"/>
    <col min="11" max="11" width="10.57421875" style="64" customWidth="1"/>
    <col min="12" max="12" width="10.421875" style="64" customWidth="1"/>
    <col min="13" max="16384" width="9.140625" style="64" customWidth="1"/>
  </cols>
  <sheetData>
    <row r="1" spans="1:11" ht="15">
      <c r="A1" s="155" t="s">
        <v>337</v>
      </c>
      <c r="B1" s="155"/>
      <c r="C1" s="155"/>
      <c r="D1" s="155"/>
      <c r="E1" s="155"/>
      <c r="F1" s="155"/>
      <c r="G1" s="155"/>
      <c r="H1" s="155"/>
      <c r="I1" s="155"/>
      <c r="J1" s="155"/>
      <c r="K1" s="155"/>
    </row>
    <row r="2" spans="1:11" ht="10.5" customHeight="1">
      <c r="A2" s="84"/>
      <c r="B2" s="85"/>
      <c r="C2" s="85"/>
      <c r="D2" s="86"/>
      <c r="E2" s="86"/>
      <c r="F2" s="86"/>
      <c r="G2" s="86"/>
      <c r="H2" s="86"/>
      <c r="I2" s="86"/>
      <c r="J2" s="86"/>
      <c r="K2" s="87"/>
    </row>
    <row r="3" spans="1:11" ht="15">
      <c r="A3" s="84"/>
      <c r="B3" s="156" t="s">
        <v>307</v>
      </c>
      <c r="C3" s="156"/>
      <c r="D3" s="156"/>
      <c r="E3" s="156"/>
      <c r="F3" s="156"/>
      <c r="G3" s="156"/>
      <c r="H3" s="156"/>
      <c r="I3" s="156"/>
      <c r="J3" s="156"/>
      <c r="K3" s="156"/>
    </row>
    <row r="4" spans="1:11" ht="15">
      <c r="A4" s="84"/>
      <c r="B4" s="88"/>
      <c r="C4" s="157"/>
      <c r="D4" s="157"/>
      <c r="E4" s="157"/>
      <c r="F4" s="157"/>
      <c r="G4" s="157"/>
      <c r="H4" s="157"/>
      <c r="I4" s="157"/>
      <c r="J4" s="86"/>
      <c r="K4" s="86"/>
    </row>
    <row r="5" spans="1:11" ht="15">
      <c r="A5" s="84"/>
      <c r="B5" s="158" t="s">
        <v>338</v>
      </c>
      <c r="C5" s="158"/>
      <c r="D5" s="158"/>
      <c r="E5" s="158"/>
      <c r="F5" s="158"/>
      <c r="G5" s="158"/>
      <c r="H5" s="158"/>
      <c r="I5" s="158"/>
      <c r="J5" s="158"/>
      <c r="K5" s="158"/>
    </row>
    <row r="6" spans="1:11" ht="15.75" thickBot="1">
      <c r="A6" s="84"/>
      <c r="B6" s="89"/>
      <c r="C6" s="90"/>
      <c r="D6" s="90"/>
      <c r="E6" s="90"/>
      <c r="F6" s="90"/>
      <c r="G6" s="90"/>
      <c r="H6" s="90"/>
      <c r="I6" s="90"/>
      <c r="J6" s="86"/>
      <c r="K6" s="86"/>
    </row>
    <row r="7" spans="1:11" ht="15.75">
      <c r="A7" s="159" t="s">
        <v>335</v>
      </c>
      <c r="B7" s="160"/>
      <c r="C7" s="161"/>
      <c r="D7" s="162" t="s">
        <v>308</v>
      </c>
      <c r="E7" s="163"/>
      <c r="F7" s="163"/>
      <c r="G7" s="163"/>
      <c r="H7" s="163"/>
      <c r="I7" s="163"/>
      <c r="J7" s="163"/>
      <c r="K7" s="164"/>
    </row>
    <row r="8" spans="1:11" ht="28.5" customHeight="1">
      <c r="A8" s="91"/>
      <c r="B8" s="92" t="s">
        <v>299</v>
      </c>
      <c r="C8" s="93" t="s">
        <v>309</v>
      </c>
      <c r="D8" s="94" t="s">
        <v>310</v>
      </c>
      <c r="E8" s="95" t="s">
        <v>311</v>
      </c>
      <c r="F8" s="95" t="s">
        <v>312</v>
      </c>
      <c r="G8" s="95" t="s">
        <v>339</v>
      </c>
      <c r="H8" s="96" t="s">
        <v>340</v>
      </c>
      <c r="I8" s="96" t="s">
        <v>313</v>
      </c>
      <c r="J8" s="96" t="s">
        <v>314</v>
      </c>
      <c r="K8" s="97" t="s">
        <v>314</v>
      </c>
    </row>
    <row r="9" spans="1:11" ht="26.25">
      <c r="A9" s="98" t="s">
        <v>0</v>
      </c>
      <c r="B9" s="99" t="s">
        <v>315</v>
      </c>
      <c r="C9" s="100">
        <f>SUM(D9:K9)</f>
        <v>0</v>
      </c>
      <c r="D9" s="101"/>
      <c r="E9" s="102"/>
      <c r="F9" s="102"/>
      <c r="G9" s="102"/>
      <c r="H9" s="103"/>
      <c r="I9" s="103"/>
      <c r="J9" s="103"/>
      <c r="K9" s="104"/>
    </row>
    <row r="10" spans="1:11" ht="15">
      <c r="A10" s="98" t="s">
        <v>1</v>
      </c>
      <c r="B10" s="99" t="s">
        <v>316</v>
      </c>
      <c r="C10" s="100">
        <f aca="true" t="shared" si="0" ref="C10:C23">SUM(D10:K10)</f>
        <v>0</v>
      </c>
      <c r="D10" s="101"/>
      <c r="E10" s="102"/>
      <c r="F10" s="102"/>
      <c r="G10" s="102"/>
      <c r="H10" s="103"/>
      <c r="I10" s="103"/>
      <c r="J10" s="103"/>
      <c r="K10" s="104"/>
    </row>
    <row r="11" spans="1:11" ht="15" customHeight="1">
      <c r="A11" s="98" t="s">
        <v>2</v>
      </c>
      <c r="B11" s="99" t="s">
        <v>317</v>
      </c>
      <c r="C11" s="100">
        <f t="shared" si="0"/>
        <v>0</v>
      </c>
      <c r="D11" s="101"/>
      <c r="E11" s="102"/>
      <c r="F11" s="102"/>
      <c r="G11" s="102"/>
      <c r="H11" s="103"/>
      <c r="I11" s="103"/>
      <c r="J11" s="103"/>
      <c r="K11" s="104"/>
    </row>
    <row r="12" spans="1:11" ht="15">
      <c r="A12" s="98" t="s">
        <v>318</v>
      </c>
      <c r="B12" s="99" t="s">
        <v>319</v>
      </c>
      <c r="C12" s="100">
        <f t="shared" si="0"/>
        <v>0</v>
      </c>
      <c r="D12" s="101"/>
      <c r="E12" s="102"/>
      <c r="F12" s="102"/>
      <c r="G12" s="102"/>
      <c r="H12" s="103"/>
      <c r="I12" s="103"/>
      <c r="J12" s="103"/>
      <c r="K12" s="104"/>
    </row>
    <row r="13" spans="1:11" ht="15">
      <c r="A13" s="98" t="s">
        <v>3</v>
      </c>
      <c r="B13" s="99" t="s">
        <v>320</v>
      </c>
      <c r="C13" s="100">
        <f t="shared" si="0"/>
        <v>0</v>
      </c>
      <c r="D13" s="101"/>
      <c r="E13" s="102"/>
      <c r="F13" s="102"/>
      <c r="G13" s="102"/>
      <c r="H13" s="103"/>
      <c r="I13" s="103"/>
      <c r="J13" s="103"/>
      <c r="K13" s="104"/>
    </row>
    <row r="14" spans="1:11" ht="15">
      <c r="A14" s="98" t="s">
        <v>135</v>
      </c>
      <c r="B14" s="99" t="s">
        <v>321</v>
      </c>
      <c r="C14" s="100">
        <f t="shared" si="0"/>
        <v>0</v>
      </c>
      <c r="D14" s="101"/>
      <c r="E14" s="102"/>
      <c r="F14" s="102"/>
      <c r="G14" s="102"/>
      <c r="H14" s="103"/>
      <c r="I14" s="103"/>
      <c r="J14" s="103"/>
      <c r="K14" s="104"/>
    </row>
    <row r="15" spans="1:11" ht="15">
      <c r="A15" s="98" t="s">
        <v>167</v>
      </c>
      <c r="B15" s="99" t="s">
        <v>322</v>
      </c>
      <c r="C15" s="100">
        <f t="shared" si="0"/>
        <v>0</v>
      </c>
      <c r="D15" s="101"/>
      <c r="E15" s="102"/>
      <c r="F15" s="102"/>
      <c r="G15" s="102"/>
      <c r="H15" s="103"/>
      <c r="I15" s="103"/>
      <c r="J15" s="103"/>
      <c r="K15" s="104"/>
    </row>
    <row r="16" spans="1:11" ht="15">
      <c r="A16" s="98" t="s">
        <v>31</v>
      </c>
      <c r="B16" s="99" t="s">
        <v>323</v>
      </c>
      <c r="C16" s="100">
        <f t="shared" si="0"/>
        <v>0</v>
      </c>
      <c r="D16" s="101"/>
      <c r="E16" s="102"/>
      <c r="F16" s="102"/>
      <c r="G16" s="102"/>
      <c r="H16" s="103"/>
      <c r="I16" s="103"/>
      <c r="J16" s="103"/>
      <c r="K16" s="104"/>
    </row>
    <row r="17" spans="1:11" ht="15">
      <c r="A17" s="98" t="s">
        <v>187</v>
      </c>
      <c r="B17" s="99" t="s">
        <v>324</v>
      </c>
      <c r="C17" s="100">
        <f t="shared" si="0"/>
        <v>0</v>
      </c>
      <c r="D17" s="101"/>
      <c r="E17" s="103"/>
      <c r="F17" s="103"/>
      <c r="G17" s="103"/>
      <c r="H17" s="103"/>
      <c r="I17" s="103"/>
      <c r="J17" s="103"/>
      <c r="K17" s="104"/>
    </row>
    <row r="18" spans="1:11" ht="26.25">
      <c r="A18" s="98" t="s">
        <v>209</v>
      </c>
      <c r="B18" s="99" t="s">
        <v>325</v>
      </c>
      <c r="C18" s="100">
        <f t="shared" si="0"/>
        <v>0</v>
      </c>
      <c r="D18" s="101"/>
      <c r="E18" s="103"/>
      <c r="F18" s="103"/>
      <c r="G18" s="103"/>
      <c r="H18" s="103"/>
      <c r="I18" s="103"/>
      <c r="J18" s="103"/>
      <c r="K18" s="104"/>
    </row>
    <row r="19" spans="1:11" ht="15">
      <c r="A19" s="98" t="s">
        <v>244</v>
      </c>
      <c r="B19" s="99" t="s">
        <v>326</v>
      </c>
      <c r="C19" s="100">
        <f t="shared" si="0"/>
        <v>0</v>
      </c>
      <c r="D19" s="101"/>
      <c r="E19" s="103"/>
      <c r="F19" s="103"/>
      <c r="G19" s="103"/>
      <c r="H19" s="103"/>
      <c r="I19" s="103"/>
      <c r="J19" s="103"/>
      <c r="K19" s="104"/>
    </row>
    <row r="20" spans="1:11" ht="15">
      <c r="A20" s="98" t="s">
        <v>255</v>
      </c>
      <c r="B20" s="99" t="s">
        <v>327</v>
      </c>
      <c r="C20" s="100">
        <f t="shared" si="0"/>
        <v>0</v>
      </c>
      <c r="D20" s="101"/>
      <c r="E20" s="103"/>
      <c r="F20" s="103"/>
      <c r="G20" s="103"/>
      <c r="H20" s="103"/>
      <c r="I20" s="103"/>
      <c r="J20" s="103"/>
      <c r="K20" s="104"/>
    </row>
    <row r="21" spans="1:11" ht="15">
      <c r="A21" s="98" t="s">
        <v>265</v>
      </c>
      <c r="B21" s="99" t="s">
        <v>328</v>
      </c>
      <c r="C21" s="100">
        <f t="shared" si="0"/>
        <v>0</v>
      </c>
      <c r="D21" s="105"/>
      <c r="E21" s="103"/>
      <c r="F21" s="103"/>
      <c r="G21" s="103"/>
      <c r="H21" s="103"/>
      <c r="I21" s="103"/>
      <c r="J21" s="103"/>
      <c r="K21" s="104"/>
    </row>
    <row r="22" spans="1:11" ht="15">
      <c r="A22" s="98" t="s">
        <v>280</v>
      </c>
      <c r="B22" s="99" t="s">
        <v>329</v>
      </c>
      <c r="C22" s="100">
        <f t="shared" si="0"/>
        <v>0</v>
      </c>
      <c r="D22" s="105"/>
      <c r="E22" s="103"/>
      <c r="F22" s="103"/>
      <c r="G22" s="103"/>
      <c r="H22" s="103"/>
      <c r="I22" s="103"/>
      <c r="J22" s="103"/>
      <c r="K22" s="104"/>
    </row>
    <row r="23" spans="1:11" s="111" customFormat="1" ht="27" thickBot="1">
      <c r="A23" s="106" t="s">
        <v>296</v>
      </c>
      <c r="B23" s="107" t="s">
        <v>330</v>
      </c>
      <c r="C23" s="118">
        <f t="shared" si="0"/>
        <v>0</v>
      </c>
      <c r="D23" s="109"/>
      <c r="E23" s="110"/>
      <c r="F23" s="110"/>
      <c r="G23" s="110"/>
      <c r="H23" s="110"/>
      <c r="I23" s="110"/>
      <c r="J23" s="110"/>
      <c r="K23" s="108"/>
    </row>
    <row r="24" spans="1:11" ht="16.5" thickTop="1">
      <c r="A24" s="112" t="s">
        <v>331</v>
      </c>
      <c r="B24" s="113" t="s">
        <v>332</v>
      </c>
      <c r="C24" s="114">
        <f aca="true" t="shared" si="1" ref="C24:K24">SUM(C9:C23)</f>
        <v>0</v>
      </c>
      <c r="D24" s="115">
        <f t="shared" si="1"/>
        <v>0</v>
      </c>
      <c r="E24" s="116">
        <f t="shared" si="1"/>
        <v>0</v>
      </c>
      <c r="F24" s="116">
        <f t="shared" si="1"/>
        <v>0</v>
      </c>
      <c r="G24" s="116">
        <f t="shared" si="1"/>
        <v>0</v>
      </c>
      <c r="H24" s="116">
        <f t="shared" si="1"/>
        <v>0</v>
      </c>
      <c r="I24" s="116">
        <f t="shared" si="1"/>
        <v>0</v>
      </c>
      <c r="J24" s="116">
        <f t="shared" si="1"/>
        <v>0</v>
      </c>
      <c r="K24" s="117">
        <f t="shared" si="1"/>
        <v>0</v>
      </c>
    </row>
    <row r="25" spans="1:11" ht="15.75" thickBot="1">
      <c r="A25" s="119"/>
      <c r="B25" s="120" t="s">
        <v>333</v>
      </c>
      <c r="C25" s="121"/>
      <c r="D25" s="126" t="e">
        <f>(D24/$C$24)*100</f>
        <v>#DIV/0!</v>
      </c>
      <c r="E25" s="126" t="e">
        <f aca="true" t="shared" si="2" ref="E25:K25">(E24/$C$24)*100</f>
        <v>#DIV/0!</v>
      </c>
      <c r="F25" s="126" t="e">
        <f t="shared" si="2"/>
        <v>#DIV/0!</v>
      </c>
      <c r="G25" s="126" t="e">
        <f t="shared" si="2"/>
        <v>#DIV/0!</v>
      </c>
      <c r="H25" s="126" t="e">
        <f t="shared" si="2"/>
        <v>#DIV/0!</v>
      </c>
      <c r="I25" s="126" t="e">
        <f t="shared" si="2"/>
        <v>#DIV/0!</v>
      </c>
      <c r="J25" s="126" t="e">
        <f t="shared" si="2"/>
        <v>#DIV/0!</v>
      </c>
      <c r="K25" s="126" t="e">
        <f t="shared" si="2"/>
        <v>#DIV/0!</v>
      </c>
    </row>
    <row r="26" spans="1:11" ht="15">
      <c r="A26" s="87"/>
      <c r="B26" s="87"/>
      <c r="C26" s="87"/>
      <c r="D26" s="87"/>
      <c r="E26" s="87"/>
      <c r="F26" s="87"/>
      <c r="G26" s="87"/>
      <c r="H26" s="87"/>
      <c r="I26" s="87"/>
      <c r="J26" s="87"/>
      <c r="K26" s="87"/>
    </row>
    <row r="27" spans="1:11" ht="15">
      <c r="A27" s="87"/>
      <c r="B27" s="140" t="s">
        <v>351</v>
      </c>
      <c r="C27" s="141"/>
      <c r="D27" s="141"/>
      <c r="E27" s="140"/>
      <c r="F27" s="140"/>
      <c r="G27" s="140"/>
      <c r="H27" s="140"/>
      <c r="I27" s="140"/>
      <c r="J27" s="140"/>
      <c r="K27" s="140"/>
    </row>
    <row r="28" spans="1:11" ht="15">
      <c r="A28" s="87"/>
      <c r="B28" s="153" t="s">
        <v>352</v>
      </c>
      <c r="C28" s="153"/>
      <c r="D28" s="153"/>
      <c r="E28" s="153"/>
      <c r="F28" s="153"/>
      <c r="G28" s="153"/>
      <c r="H28" s="153"/>
      <c r="I28" s="153"/>
      <c r="J28" s="153"/>
      <c r="K28" s="153"/>
    </row>
    <row r="29" spans="1:11" ht="15">
      <c r="A29" s="87"/>
      <c r="B29" s="124"/>
      <c r="C29" s="123"/>
      <c r="D29" s="123"/>
      <c r="E29" s="123"/>
      <c r="F29" s="123"/>
      <c r="G29" s="87"/>
      <c r="H29" s="87"/>
      <c r="I29" s="87"/>
      <c r="J29" s="87"/>
      <c r="K29" s="87"/>
    </row>
    <row r="30" spans="1:11" ht="25.5" customHeight="1">
      <c r="A30" s="87"/>
      <c r="B30" s="122" t="s">
        <v>334</v>
      </c>
      <c r="C30" s="125"/>
      <c r="D30" s="152" t="s">
        <v>353</v>
      </c>
      <c r="E30" s="152"/>
      <c r="F30" s="152"/>
      <c r="G30" s="152"/>
      <c r="H30" s="152"/>
      <c r="I30" s="152"/>
      <c r="J30" s="154"/>
      <c r="K30" s="154"/>
    </row>
    <row r="31" spans="1:11" ht="15">
      <c r="A31" s="87"/>
      <c r="B31" s="87" t="s">
        <v>336</v>
      </c>
      <c r="C31" s="125"/>
      <c r="D31" s="142"/>
      <c r="E31" s="142"/>
      <c r="F31" s="142"/>
      <c r="G31" s="142"/>
      <c r="H31" s="87"/>
      <c r="I31" s="154"/>
      <c r="J31" s="154"/>
      <c r="K31" s="154"/>
    </row>
    <row r="32" spans="1:11" ht="15">
      <c r="A32" s="87"/>
      <c r="B32" s="87"/>
      <c r="C32" s="87"/>
      <c r="D32" s="87"/>
      <c r="E32" s="87"/>
      <c r="F32" s="87"/>
      <c r="G32" s="87"/>
      <c r="H32" s="87"/>
      <c r="I32" s="87"/>
      <c r="J32" s="87"/>
      <c r="K32" s="87"/>
    </row>
    <row r="33" spans="1:11" ht="15">
      <c r="A33" s="87"/>
      <c r="B33" s="87"/>
      <c r="C33" s="87"/>
      <c r="D33" s="87"/>
      <c r="E33" s="87"/>
      <c r="F33" s="87"/>
      <c r="G33" s="87"/>
      <c r="H33" s="87"/>
      <c r="I33" s="87"/>
      <c r="J33" s="87"/>
      <c r="K33" s="87"/>
    </row>
    <row r="35" spans="1:2" ht="15">
      <c r="A35" s="64" t="s">
        <v>354</v>
      </c>
      <c r="B35" s="64" t="s">
        <v>355</v>
      </c>
    </row>
  </sheetData>
  <sheetProtection/>
  <mergeCells count="9">
    <mergeCell ref="B28:K28"/>
    <mergeCell ref="I30:K31"/>
    <mergeCell ref="D30:H30"/>
    <mergeCell ref="A1:K1"/>
    <mergeCell ref="B3:K3"/>
    <mergeCell ref="C4:I4"/>
    <mergeCell ref="B5:K5"/>
    <mergeCell ref="A7:C7"/>
    <mergeCell ref="D7:K7"/>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Lidija Zajec</dc:creator>
  <cp:keywords/>
  <dc:description/>
  <cp:lastModifiedBy>Lidija Zajec</cp:lastModifiedBy>
  <cp:lastPrinted>2012-10-17T10:35:53Z</cp:lastPrinted>
  <dcterms:created xsi:type="dcterms:W3CDTF">2011-05-31T07:56:43Z</dcterms:created>
  <dcterms:modified xsi:type="dcterms:W3CDTF">2014-05-09T09:27:52Z</dcterms:modified>
  <cp:category/>
  <cp:version/>
  <cp:contentType/>
  <cp:contentStatus/>
</cp:coreProperties>
</file>